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19.02.2024\Дитяча онко\"/>
    </mc:Choice>
  </mc:AlternateContent>
  <xr:revisionPtr revIDLastSave="0" documentId="13_ncr:1_{808949BD-5308-47B8-A999-1D1ADF55D127}"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Розподіл!$A$1:$F$36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UdKjOmPdSjoYjH99/v2dskPASeB1mj59scSIBYTrVGA="/>
    </ext>
  </extLst>
</workbook>
</file>

<file path=xl/calcChain.xml><?xml version="1.0" encoding="utf-8"?>
<calcChain xmlns="http://schemas.openxmlformats.org/spreadsheetml/2006/main">
  <c r="D33" i="1" l="1"/>
  <c r="E33" i="1"/>
  <c r="E7" i="1"/>
  <c r="E8" i="1"/>
  <c r="E9" i="1"/>
  <c r="E10" i="1"/>
  <c r="E11" i="1"/>
  <c r="E12" i="1"/>
  <c r="E13" i="1"/>
  <c r="E14" i="1"/>
  <c r="E15" i="1"/>
  <c r="E16" i="1"/>
  <c r="E17" i="1"/>
  <c r="E18" i="1"/>
  <c r="E19" i="1"/>
  <c r="E20" i="1"/>
  <c r="E21" i="1"/>
  <c r="E22" i="1"/>
  <c r="E23" i="1"/>
  <c r="E24" i="1"/>
  <c r="E25" i="1"/>
  <c r="E26" i="1"/>
  <c r="E27" i="1"/>
  <c r="E28" i="1"/>
  <c r="E29" i="1"/>
  <c r="E30" i="1"/>
  <c r="E31" i="1"/>
  <c r="E32" i="1"/>
  <c r="E6" i="1"/>
  <c r="F6" i="1" s="1"/>
  <c r="F7" i="1" l="1"/>
  <c r="F8" i="1"/>
  <c r="F9" i="1"/>
  <c r="F10" i="1"/>
  <c r="F11" i="1"/>
  <c r="F12" i="1"/>
  <c r="F13" i="1"/>
  <c r="F14" i="1"/>
  <c r="F15" i="1"/>
  <c r="F16" i="1"/>
  <c r="F17" i="1"/>
  <c r="F18" i="1"/>
  <c r="F19" i="1"/>
  <c r="F20" i="1"/>
  <c r="F21" i="1"/>
  <c r="F22" i="1"/>
  <c r="F23" i="1"/>
  <c r="F24" i="1"/>
  <c r="F25" i="1"/>
  <c r="F26" i="1"/>
  <c r="F27" i="1"/>
  <c r="F28" i="1"/>
  <c r="F29" i="1"/>
  <c r="F30" i="1"/>
  <c r="F31" i="1"/>
  <c r="F32" i="1"/>
  <c r="F33" i="1" l="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<sst xmlns="http://schemas.openxmlformats.org/spreadsheetml/2006/main" count="38" uniqueCount="38">
  <si>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</si>
  <si>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</si>
  <si>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</si>
  <si>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</si>
  <si>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</si>
  <si>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</si>
  <si>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</si>
  <si>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</si>
  <si>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</si>
  <si>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</si>
  <si>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</si>
  <si>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</si>
  <si>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</si>
  <si>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</si>
  <si>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</si>
  <si>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</si>
  <si>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</si>
  <si>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</si>
  <si>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</si>
  <si>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</si>
  <si>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</si>
  <si>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</si>
  <si>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</si>
  <si>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</si>
  <si>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</si>
  <si>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</si>
  <si>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</si>
  <si>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</si>
  <si>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</si>
  <si>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</si>
  <si>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Національний інститут раку</t>
  </si>
  <si>
    <t>Всього</t>
  </si>
  <si>
    <t>Генеральний директор</t>
  </si>
  <si>
    <t>Едем АДАМАНОВ</t>
  </si>
  <si>
    <t>Розподіл медичних виробів для лікування дітей, хворих на онкологічні та онкогематологічні захворювання,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медичних виробів для лікування дітей, хворих на онкологічні та онкогематологічні захворювання»</t>
  </si>
  <si>
    <r>
      <t xml:space="preserve">IVP1023KT INFU KT 
Низькопрофільний венозний порт-комплект 1,0 x 2,3 x 700 мм (mm) ONCOMEDICA
</t>
    </r>
    <r>
      <rPr>
        <sz val="11"/>
        <color theme="1"/>
        <rFont val="Times New Roman"/>
      </rPr>
      <t xml:space="preserve">
</t>
    </r>
    <r>
      <rPr>
        <b/>
        <sz val="11"/>
        <color theme="1"/>
        <rFont val="Times New Roman"/>
      </rPr>
      <t>(Портований центральний венозний катетер типу Port-a-Cath, або еквівалент 7 Fr)</t>
    </r>
    <r>
      <rPr>
        <sz val="11"/>
        <color theme="1"/>
        <rFont val="Times New Roman"/>
      </rPr>
      <t xml:space="preserve">
</t>
    </r>
    <r>
      <rPr>
        <b/>
        <sz val="11"/>
        <color theme="1"/>
        <rFont val="Times New Roman"/>
      </rPr>
      <t xml:space="preserve">Виробник: ТОВ «ОНКОМЕДІКА», Україна
</t>
    </r>
    <r>
      <rPr>
        <sz val="11"/>
        <color theme="1"/>
        <rFont val="Times New Roman"/>
      </rPr>
      <t xml:space="preserve">
</t>
    </r>
    <r>
      <rPr>
        <b/>
        <sz val="11"/>
        <color theme="1"/>
        <rFont val="Times New Roman"/>
      </rPr>
      <t>Ціна за штуку - 5299,00 грн
(mnn id: 13936)</t>
    </r>
  </si>
  <si>
    <t>к-сть штук</t>
  </si>
  <si>
    <t xml:space="preserve">ЗАТВЕРДЖЕНО
наказ державного підприємства 
«Медичні закупівлі України» від 19.02.2024  №174-Р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</si>
</sst>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i/>
      <sz val="9"/>
      <color theme="1"/>
      <name val="Times New Roman"/>
    </font>
    <font>
      <sz val="11"/>
      <color theme="1"/>
      <name val="Calibri"/>
    </font>
    <font>
      <sz val="11"/>
      <color theme="1"/>
      <name val="Calibri"/>
      <scheme val="minor"/>
    </font>
    <font>
      <b/>
      <sz val="16"/>
      <color theme="1"/>
      <name val="Times New Roman"/>
    </font>
    <font>
      <b/>
      <sz val="20"/>
      <color rgb="FFFF0000"/>
      <name val="Times New Roman"/>
    </font>
    <font>
      <b/>
      <sz val="18"/>
      <color theme="1"/>
      <name val="Times New Roman"/>
    </font>
    <font>
      <sz val="11"/>
      <color theme="1"/>
      <name val="Times New Roman"/>
    </font>
    <font>
      <b/>
      <sz val="11"/>
      <color theme="1"/>
      <name val="Times New Roman"/>
      <family val="1"/>
      <charset val="204"/>
    </font>
    <font>
      <sz val="14"/>
      <color theme="1"/>
      <name val="Times New Roman"/>
      <family val="1"/>
      <charset val="204"/>
    </font>
    <font>
      <b/>
      <sz val="14"/>
      <color theme="1"/>
      <name val="Times New Roman"/>
      <family val="1"/>
      <charset val="204"/>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
      <patternFill patternType="solid">
        <fgColor rgb="FFFFFF00"/>
        <bgColor indexed="64"/>
      </patternFill>
    </fill>
  </fills>
  <borders count="30">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right/>
      <top/>
      <bottom style="thin">
        <color rgb="FF000000"/>
      </bottom>
      <diagonal/>
    </border>
    <border>
      <left style="medium">
        <color rgb="FF000000"/>
      </left>
      <right style="medium">
        <color rgb="FF000000"/>
      </right>
      <top/>
      <bottom style="thin">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style="medium">
        <color indexed="64"/>
      </left>
      <right style="medium">
        <color indexed="64"/>
      </right>
      <top/>
      <bottom style="medium">
        <color indexed="64"/>
      </bottom>
      <diagonal/>
    </border>
    <border>
      <left style="medium">
        <color rgb="FF000000"/>
      </left>
      <right/>
      <top style="medium">
        <color rgb="FF000000"/>
      </top>
      <bottom style="thin">
        <color rgb="FF000000"/>
      </bottom>
      <diagonal/>
    </border>
    <border>
      <left style="medium">
        <color rgb="FF000000"/>
      </left>
      <right/>
      <top/>
      <bottom style="thin">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right style="thin">
        <color indexed="64"/>
      </right>
      <top style="thin">
        <color indexed="64"/>
      </top>
      <bottom/>
      <diagonal/>
    </border>
  </borders>
  <cellStyleXfs count="1">
    <xf numFmtId="0" fontId="0" fillId="0" borderId="0"/>
  </cellStyleXfs>
  <cellXfs count="58">
    <xf numFmtId="0" fontId="0" fillId="0" borderId="0" xfId="0"/>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3" xfId="0" applyNumberFormat="1" applyFont="1" applyFill="1" applyBorder="1" applyAlignment="1">
      <alignment horizontal="center" vertical="center" wrapText="1"/>
    </xf>
    <xf numFmtId="1" fontId="7" fillId="3" borderId="13" xfId="0" applyNumberFormat="1" applyFont="1" applyFill="1" applyBorder="1" applyAlignment="1">
      <alignment horizontal="center" vertical="center" wrapText="1"/>
    </xf>
    <xf numFmtId="1" fontId="7" fillId="3" borderId="10" xfId="0" applyNumberFormat="1" applyFont="1" applyFill="1" applyBorder="1" applyAlignment="1">
      <alignment horizontal="center" vertical="center" wrapText="1"/>
    </xf>
    <xf numFmtId="0" fontId="8" fillId="3" borderId="0" xfId="0" applyFont="1" applyFill="1"/>
    <xf numFmtId="0" fontId="1" fillId="4" borderId="0" xfId="0" applyFont="1" applyFill="1" applyAlignment="1">
      <alignment horizontal="center" vertical="center"/>
    </xf>
    <xf numFmtId="4" fontId="5" fillId="4" borderId="15" xfId="0" applyNumberFormat="1" applyFont="1" applyFill="1" applyBorder="1" applyAlignment="1">
      <alignment horizontal="center" vertical="center" wrapText="1"/>
    </xf>
    <xf numFmtId="0" fontId="9" fillId="4" borderId="0" xfId="0" applyFont="1" applyFill="1"/>
    <xf numFmtId="0" fontId="8" fillId="4" borderId="0" xfId="0" applyFont="1" applyFill="1"/>
    <xf numFmtId="0" fontId="10" fillId="3" borderId="0" xfId="0" applyFont="1" applyFill="1" applyAlignment="1">
      <alignment horizontal="left" vertical="center" wrapText="1"/>
    </xf>
    <xf numFmtId="0" fontId="11" fillId="3" borderId="0" xfId="0" applyFont="1" applyFill="1" applyAlignment="1">
      <alignment horizontal="center" vertical="center"/>
    </xf>
    <xf numFmtId="0" fontId="5" fillId="3" borderId="0" xfId="0" applyFont="1" applyFill="1" applyAlignment="1">
      <alignment vertical="center" wrapText="1"/>
    </xf>
    <xf numFmtId="0" fontId="0" fillId="5" borderId="0" xfId="0" applyFill="1"/>
    <xf numFmtId="4" fontId="1" fillId="4" borderId="14" xfId="0" applyNumberFormat="1" applyFont="1" applyFill="1" applyBorder="1" applyAlignment="1">
      <alignment horizontal="center" vertical="center" wrapText="1"/>
    </xf>
    <xf numFmtId="3" fontId="16" fillId="4" borderId="18" xfId="0" applyNumberFormat="1" applyFont="1" applyFill="1" applyBorder="1" applyAlignment="1">
      <alignment horizontal="center" vertical="center" wrapText="1"/>
    </xf>
    <xf numFmtId="4" fontId="16" fillId="4" borderId="18" xfId="0" applyNumberFormat="1" applyFont="1" applyFill="1" applyBorder="1" applyAlignment="1">
      <alignment horizontal="center" vertical="center" wrapText="1"/>
    </xf>
    <xf numFmtId="4" fontId="5" fillId="4" borderId="20" xfId="0" applyNumberFormat="1" applyFont="1" applyFill="1" applyBorder="1" applyAlignment="1">
      <alignment horizontal="center" vertical="center" wrapText="1"/>
    </xf>
    <xf numFmtId="4" fontId="5" fillId="4" borderId="18" xfId="0" applyNumberFormat="1" applyFont="1" applyFill="1" applyBorder="1" applyAlignment="1">
      <alignment horizontal="center" vertical="center" wrapText="1"/>
    </xf>
    <xf numFmtId="4" fontId="1" fillId="4" borderId="17" xfId="0" applyNumberFormat="1" applyFont="1" applyFill="1" applyBorder="1" applyAlignment="1">
      <alignment horizontal="center" vertical="center" wrapText="1"/>
    </xf>
    <xf numFmtId="1" fontId="7" fillId="3" borderId="19" xfId="0" applyNumberFormat="1" applyFont="1" applyFill="1" applyBorder="1" applyAlignment="1">
      <alignment horizontal="center" vertical="center" wrapText="1"/>
    </xf>
    <xf numFmtId="0" fontId="15" fillId="2" borderId="11" xfId="0"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0" fontId="1" fillId="4" borderId="23"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4"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4" xfId="0" applyFont="1" applyFill="1" applyBorder="1" applyAlignment="1">
      <alignment horizontal="center" vertical="center"/>
    </xf>
    <xf numFmtId="3" fontId="1" fillId="4" borderId="25" xfId="0" applyNumberFormat="1" applyFont="1" applyFill="1" applyBorder="1" applyAlignment="1">
      <alignment horizontal="center" vertical="center" wrapText="1"/>
    </xf>
    <xf numFmtId="3" fontId="1" fillId="4" borderId="26" xfId="0" applyNumberFormat="1" applyFont="1" applyFill="1" applyBorder="1" applyAlignment="1">
      <alignment horizontal="center" vertical="center" wrapText="1"/>
    </xf>
    <xf numFmtId="0" fontId="5" fillId="4" borderId="27"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5" fillId="4" borderId="22" xfId="0" applyFont="1" applyFill="1" applyBorder="1" applyAlignment="1">
      <alignment horizontal="left" vertical="center" wrapText="1"/>
    </xf>
    <xf numFmtId="3" fontId="1" fillId="4" borderId="29" xfId="0" applyNumberFormat="1" applyFont="1" applyFill="1" applyBorder="1" applyAlignment="1">
      <alignment horizontal="center" vertical="center" wrapText="1"/>
    </xf>
    <xf numFmtId="0" fontId="10" fillId="3" borderId="5" xfId="0" applyFont="1" applyFill="1" applyBorder="1" applyAlignment="1">
      <alignment horizontal="left" vertical="center" wrapText="1"/>
    </xf>
    <xf numFmtId="0" fontId="4" fillId="3" borderId="2" xfId="0" applyFont="1" applyFill="1" applyBorder="1"/>
    <xf numFmtId="0" fontId="12" fillId="2" borderId="16" xfId="0" applyFont="1" applyFill="1" applyBorder="1" applyAlignment="1">
      <alignment horizontal="left" wrapText="1"/>
    </xf>
    <xf numFmtId="0" fontId="4" fillId="3" borderId="17" xfId="0" applyFont="1" applyFill="1" applyBorder="1"/>
    <xf numFmtId="0" fontId="3"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8" xfId="0" applyFont="1" applyFill="1" applyBorder="1"/>
    <xf numFmtId="0" fontId="5" fillId="3" borderId="4" xfId="0" applyFont="1" applyFill="1" applyBorder="1" applyAlignment="1">
      <alignment horizontal="center" vertical="center" wrapText="1"/>
    </xf>
    <xf numFmtId="0" fontId="4" fillId="3" borderId="9" xfId="0" applyFont="1" applyFill="1" applyBorder="1"/>
    <xf numFmtId="0" fontId="14" fillId="3" borderId="5" xfId="0" applyFont="1" applyFill="1" applyBorder="1" applyAlignment="1">
      <alignment horizontal="center" vertical="center" wrapText="1"/>
    </xf>
    <xf numFmtId="0" fontId="4" fillId="3" borderId="6" xfId="0" applyFont="1" applyFill="1" applyBorder="1"/>
    <xf numFmtId="0" fontId="5" fillId="2" borderId="7" xfId="0" applyFont="1" applyFill="1" applyBorder="1" applyAlignment="1">
      <alignment horizontal="center" vertical="center" wrapText="1"/>
    </xf>
    <xf numFmtId="0" fontId="4" fillId="3" borderId="12"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F1001"/>
  <sheetViews>
    <sheetView tabSelected="1" topLeftCell="A24" zoomScale="80" zoomScaleNormal="80" workbookViewId="0">
      <selection activeCell="F1" sqref="F1"/>
    </sheetView>
  </sheetViews>
  <sheetFormatPr defaultColWidth="14.453125" defaultRowHeight="15" customHeight="1" x14ac:dyDescent="0.35"/>
  <cols>
    <col min="1" max="2" width="5.453125" style="8" customWidth="1"/>
    <col min="3" max="3" width="37.81640625" style="8" customWidth="1"/>
    <col min="4" max="4" width="25.90625" style="8" customWidth="1"/>
    <col min="5" max="5" width="22.54296875" style="8" customWidth="1"/>
    <col min="6" max="6" width="33.54296875" style="8" customWidth="1"/>
    <col min="7" max="16384" width="14.453125" style="8"/>
  </cols>
  <sheetData>
    <row r="1" spans="1:84" ht="121.5" customHeight="1" x14ac:dyDescent="0.35">
      <c r="A1" s="6"/>
      <c r="B1" s="6"/>
      <c r="C1" s="7"/>
      <c r="D1" s="7"/>
      <c r="E1" s="7"/>
      <c r="F1" s="1" t="s">
        <v>37</v>
      </c>
    </row>
    <row r="2" spans="1:84" ht="201.5" customHeight="1" thickBot="1" x14ac:dyDescent="0.4">
      <c r="A2" s="9"/>
      <c r="B2" s="49" t="s">
        <v>34</v>
      </c>
      <c r="C2" s="46"/>
      <c r="D2" s="46"/>
      <c r="E2" s="46"/>
      <c r="F2" s="46"/>
    </row>
    <row r="3" spans="1:84" ht="202.5" customHeight="1" thickBot="1" x14ac:dyDescent="0.4">
      <c r="A3" s="10"/>
      <c r="B3" s="50" t="s">
        <v>0</v>
      </c>
      <c r="C3" s="52" t="s">
        <v>1</v>
      </c>
      <c r="D3" s="54" t="s">
        <v>35</v>
      </c>
      <c r="E3" s="55"/>
      <c r="F3" s="56" t="s">
        <v>2</v>
      </c>
    </row>
    <row r="4" spans="1:84" ht="36" customHeight="1" thickBot="1" x14ac:dyDescent="0.4">
      <c r="A4" s="10"/>
      <c r="B4" s="51"/>
      <c r="C4" s="53"/>
      <c r="D4" s="31" t="s">
        <v>36</v>
      </c>
      <c r="E4" s="2" t="s">
        <v>3</v>
      </c>
      <c r="F4" s="57"/>
    </row>
    <row r="5" spans="1:84" ht="15" customHeight="1" thickBot="1" x14ac:dyDescent="0.4">
      <c r="A5" s="11"/>
      <c r="B5" s="12">
        <v>1</v>
      </c>
      <c r="C5" s="13">
        <v>2</v>
      </c>
      <c r="D5" s="32">
        <v>3</v>
      </c>
      <c r="E5" s="30">
        <v>4</v>
      </c>
      <c r="F5" s="14">
        <v>5</v>
      </c>
      <c r="G5" s="15"/>
      <c r="H5" s="15"/>
      <c r="I5" s="15"/>
      <c r="J5" s="15"/>
      <c r="K5" s="15"/>
      <c r="L5" s="15"/>
      <c r="M5" s="15"/>
      <c r="N5" s="15"/>
      <c r="O5" s="15"/>
      <c r="P5" s="15"/>
      <c r="Q5" s="15"/>
      <c r="R5" s="15"/>
      <c r="S5" s="15"/>
      <c r="T5" s="15"/>
      <c r="U5" s="15"/>
      <c r="V5" s="15"/>
      <c r="W5" s="15"/>
      <c r="X5" s="15"/>
      <c r="Y5" s="15"/>
    </row>
    <row r="6" spans="1:84" ht="18" customHeight="1" x14ac:dyDescent="0.35">
      <c r="A6" s="16"/>
      <c r="B6" s="33">
        <v>1</v>
      </c>
      <c r="C6" s="40" t="s">
        <v>4</v>
      </c>
      <c r="D6" s="38">
        <v>0</v>
      </c>
      <c r="E6" s="24">
        <f>D6*5299</f>
        <v>0</v>
      </c>
      <c r="F6" s="17">
        <f>E6</f>
        <v>0</v>
      </c>
      <c r="G6" s="18"/>
      <c r="H6" s="18"/>
      <c r="I6" s="18"/>
      <c r="J6" s="18"/>
      <c r="K6" s="18"/>
      <c r="L6" s="18"/>
      <c r="M6" s="18"/>
      <c r="N6" s="18"/>
      <c r="O6" s="18"/>
      <c r="P6" s="18"/>
      <c r="Q6" s="18"/>
      <c r="R6" s="18"/>
      <c r="S6" s="18"/>
      <c r="T6" s="18"/>
      <c r="U6" s="18"/>
      <c r="V6" s="18"/>
      <c r="W6" s="18"/>
      <c r="X6" s="18"/>
      <c r="Y6" s="18"/>
    </row>
    <row r="7" spans="1:84" ht="18" customHeight="1" x14ac:dyDescent="0.35">
      <c r="A7" s="6"/>
      <c r="B7" s="34">
        <v>2</v>
      </c>
      <c r="C7" s="41" t="s">
        <v>5</v>
      </c>
      <c r="D7" s="39">
        <v>0</v>
      </c>
      <c r="E7" s="24">
        <f t="shared" ref="E7:E32" si="0">D7*5299</f>
        <v>0</v>
      </c>
      <c r="F7" s="17">
        <f t="shared" ref="F7:F33" si="1">E7</f>
        <v>0</v>
      </c>
    </row>
    <row r="8" spans="1:84" s="23" customFormat="1" ht="18" customHeight="1" x14ac:dyDescent="0.35">
      <c r="A8" s="6"/>
      <c r="B8" s="35">
        <v>3</v>
      </c>
      <c r="C8" s="41" t="s">
        <v>6</v>
      </c>
      <c r="D8" s="39">
        <v>0</v>
      </c>
      <c r="E8" s="24">
        <f t="shared" si="0"/>
        <v>0</v>
      </c>
      <c r="F8" s="17">
        <f t="shared" si="1"/>
        <v>0</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row>
    <row r="9" spans="1:84" s="23" customFormat="1" ht="18" customHeight="1" x14ac:dyDescent="0.35">
      <c r="A9" s="16"/>
      <c r="B9" s="36">
        <v>4</v>
      </c>
      <c r="C9" s="42" t="s">
        <v>7</v>
      </c>
      <c r="D9" s="39">
        <v>0</v>
      </c>
      <c r="E9" s="24">
        <f t="shared" si="0"/>
        <v>0</v>
      </c>
      <c r="F9" s="17">
        <f t="shared" si="1"/>
        <v>0</v>
      </c>
      <c r="G9" s="18"/>
      <c r="H9" s="18"/>
      <c r="I9" s="18"/>
      <c r="J9" s="18"/>
      <c r="K9" s="18"/>
      <c r="L9" s="18"/>
      <c r="M9" s="18"/>
      <c r="N9" s="18"/>
      <c r="O9" s="18"/>
      <c r="P9" s="18"/>
      <c r="Q9" s="18"/>
      <c r="R9" s="18"/>
      <c r="S9" s="18"/>
      <c r="T9" s="18"/>
      <c r="U9" s="18"/>
      <c r="V9" s="18"/>
      <c r="W9" s="18"/>
      <c r="X9" s="18"/>
      <c r="Y9" s="1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row>
    <row r="10" spans="1:84" s="23" customFormat="1" ht="18" customHeight="1" x14ac:dyDescent="0.35">
      <c r="A10" s="6"/>
      <c r="B10" s="35">
        <v>5</v>
      </c>
      <c r="C10" s="41" t="s">
        <v>8</v>
      </c>
      <c r="D10" s="39">
        <v>0</v>
      </c>
      <c r="E10" s="24">
        <f t="shared" si="0"/>
        <v>0</v>
      </c>
      <c r="F10" s="17">
        <f t="shared" si="1"/>
        <v>0</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row>
    <row r="11" spans="1:84" ht="18" customHeight="1" x14ac:dyDescent="0.35">
      <c r="A11" s="16"/>
      <c r="B11" s="36">
        <v>6</v>
      </c>
      <c r="C11" s="42" t="s">
        <v>9</v>
      </c>
      <c r="D11" s="39">
        <v>0</v>
      </c>
      <c r="E11" s="24">
        <f t="shared" si="0"/>
        <v>0</v>
      </c>
      <c r="F11" s="17">
        <f t="shared" si="1"/>
        <v>0</v>
      </c>
      <c r="G11" s="18"/>
      <c r="H11" s="19"/>
      <c r="I11" s="18"/>
      <c r="J11" s="18"/>
      <c r="K11" s="18"/>
      <c r="L11" s="18"/>
      <c r="M11" s="18"/>
      <c r="N11" s="18"/>
      <c r="O11" s="18"/>
      <c r="P11" s="18"/>
      <c r="Q11" s="18"/>
      <c r="R11" s="18"/>
      <c r="S11" s="18"/>
      <c r="T11" s="18"/>
      <c r="U11" s="18"/>
      <c r="V11" s="18"/>
      <c r="W11" s="18"/>
      <c r="X11" s="18"/>
      <c r="Y11" s="18"/>
    </row>
    <row r="12" spans="1:84" s="23" customFormat="1" ht="18" customHeight="1" x14ac:dyDescent="0.35">
      <c r="A12" s="6"/>
      <c r="B12" s="35">
        <v>7</v>
      </c>
      <c r="C12" s="41" t="s">
        <v>10</v>
      </c>
      <c r="D12" s="39">
        <v>0</v>
      </c>
      <c r="E12" s="24">
        <f t="shared" si="0"/>
        <v>0</v>
      </c>
      <c r="F12" s="17">
        <f t="shared" si="1"/>
        <v>0</v>
      </c>
      <c r="G12" s="8"/>
      <c r="H12" s="15"/>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row>
    <row r="13" spans="1:84" ht="18" customHeight="1" x14ac:dyDescent="0.35">
      <c r="A13" s="6"/>
      <c r="B13" s="34">
        <v>8</v>
      </c>
      <c r="C13" s="41" t="s">
        <v>11</v>
      </c>
      <c r="D13" s="39">
        <v>0</v>
      </c>
      <c r="E13" s="24">
        <f t="shared" si="0"/>
        <v>0</v>
      </c>
      <c r="F13" s="17">
        <f t="shared" si="1"/>
        <v>0</v>
      </c>
      <c r="H13" s="15"/>
    </row>
    <row r="14" spans="1:84" ht="18" customHeight="1" x14ac:dyDescent="0.35">
      <c r="A14" s="6"/>
      <c r="B14" s="35">
        <v>9</v>
      </c>
      <c r="C14" s="41" t="s">
        <v>12</v>
      </c>
      <c r="D14" s="39">
        <v>2</v>
      </c>
      <c r="E14" s="24">
        <f t="shared" si="0"/>
        <v>10598</v>
      </c>
      <c r="F14" s="17">
        <f t="shared" si="1"/>
        <v>10598</v>
      </c>
    </row>
    <row r="15" spans="1:84" ht="18" customHeight="1" x14ac:dyDescent="0.35">
      <c r="A15" s="6"/>
      <c r="B15" s="34">
        <v>10</v>
      </c>
      <c r="C15" s="41" t="s">
        <v>13</v>
      </c>
      <c r="D15" s="39">
        <v>0</v>
      </c>
      <c r="E15" s="24">
        <f t="shared" si="0"/>
        <v>0</v>
      </c>
      <c r="F15" s="17">
        <f t="shared" si="1"/>
        <v>0</v>
      </c>
    </row>
    <row r="16" spans="1:84" s="23" customFormat="1" ht="18" customHeight="1" x14ac:dyDescent="0.35">
      <c r="A16" s="16"/>
      <c r="B16" s="37">
        <v>11</v>
      </c>
      <c r="C16" s="42" t="s">
        <v>14</v>
      </c>
      <c r="D16" s="39">
        <v>0</v>
      </c>
      <c r="E16" s="24">
        <f t="shared" si="0"/>
        <v>0</v>
      </c>
      <c r="F16" s="17">
        <f t="shared" si="1"/>
        <v>0</v>
      </c>
      <c r="G16" s="18"/>
      <c r="H16" s="18"/>
      <c r="I16" s="18"/>
      <c r="J16" s="18"/>
      <c r="K16" s="18"/>
      <c r="L16" s="18"/>
      <c r="M16" s="18"/>
      <c r="N16" s="18"/>
      <c r="O16" s="18"/>
      <c r="P16" s="18"/>
      <c r="Q16" s="18"/>
      <c r="R16" s="18"/>
      <c r="S16" s="18"/>
      <c r="T16" s="18"/>
      <c r="U16" s="18"/>
      <c r="V16" s="18"/>
      <c r="W16" s="18"/>
      <c r="X16" s="18"/>
      <c r="Y16" s="1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row>
    <row r="17" spans="1:84" ht="18" customHeight="1" x14ac:dyDescent="0.35">
      <c r="A17" s="6"/>
      <c r="B17" s="34">
        <v>12</v>
      </c>
      <c r="C17" s="41" t="s">
        <v>15</v>
      </c>
      <c r="D17" s="39">
        <v>0</v>
      </c>
      <c r="E17" s="24">
        <f t="shared" si="0"/>
        <v>0</v>
      </c>
      <c r="F17" s="17">
        <f t="shared" si="1"/>
        <v>0</v>
      </c>
    </row>
    <row r="18" spans="1:84" s="23" customFormat="1" ht="18" customHeight="1" x14ac:dyDescent="0.35">
      <c r="A18" s="6"/>
      <c r="B18" s="35">
        <v>13</v>
      </c>
      <c r="C18" s="41" t="s">
        <v>16</v>
      </c>
      <c r="D18" s="39">
        <v>0</v>
      </c>
      <c r="E18" s="24">
        <f t="shared" si="0"/>
        <v>0</v>
      </c>
      <c r="F18" s="17">
        <f t="shared" si="1"/>
        <v>0</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row>
    <row r="19" spans="1:84" ht="18" customHeight="1" x14ac:dyDescent="0.35">
      <c r="A19" s="6"/>
      <c r="B19" s="34">
        <v>14</v>
      </c>
      <c r="C19" s="41" t="s">
        <v>17</v>
      </c>
      <c r="D19" s="39">
        <v>0</v>
      </c>
      <c r="E19" s="24">
        <f t="shared" si="0"/>
        <v>0</v>
      </c>
      <c r="F19" s="17">
        <f t="shared" si="1"/>
        <v>0</v>
      </c>
    </row>
    <row r="20" spans="1:84" s="23" customFormat="1" ht="18" customHeight="1" x14ac:dyDescent="0.35">
      <c r="A20" s="16"/>
      <c r="B20" s="37">
        <v>15</v>
      </c>
      <c r="C20" s="42" t="s">
        <v>18</v>
      </c>
      <c r="D20" s="39">
        <v>0</v>
      </c>
      <c r="E20" s="24">
        <f t="shared" si="0"/>
        <v>0</v>
      </c>
      <c r="F20" s="17">
        <f t="shared" si="1"/>
        <v>0</v>
      </c>
      <c r="G20" s="18"/>
      <c r="H20" s="18"/>
      <c r="I20" s="18"/>
      <c r="J20" s="18"/>
      <c r="K20" s="18"/>
      <c r="L20" s="18"/>
      <c r="M20" s="18"/>
      <c r="N20" s="18"/>
      <c r="O20" s="18"/>
      <c r="P20" s="18"/>
      <c r="Q20" s="18"/>
      <c r="R20" s="18"/>
      <c r="S20" s="18"/>
      <c r="T20" s="18"/>
      <c r="U20" s="18"/>
      <c r="V20" s="18"/>
      <c r="W20" s="18"/>
      <c r="X20" s="18"/>
      <c r="Y20" s="1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row>
    <row r="21" spans="1:84" ht="18" customHeight="1" x14ac:dyDescent="0.35">
      <c r="A21" s="6"/>
      <c r="B21" s="34">
        <v>16</v>
      </c>
      <c r="C21" s="41" t="s">
        <v>19</v>
      </c>
      <c r="D21" s="39">
        <v>1</v>
      </c>
      <c r="E21" s="24">
        <f t="shared" si="0"/>
        <v>5299</v>
      </c>
      <c r="F21" s="17">
        <f t="shared" si="1"/>
        <v>5299</v>
      </c>
    </row>
    <row r="22" spans="1:84" ht="18" customHeight="1" x14ac:dyDescent="0.35">
      <c r="A22" s="16"/>
      <c r="B22" s="37">
        <v>17</v>
      </c>
      <c r="C22" s="42" t="s">
        <v>20</v>
      </c>
      <c r="D22" s="39">
        <v>0</v>
      </c>
      <c r="E22" s="24">
        <f t="shared" si="0"/>
        <v>0</v>
      </c>
      <c r="F22" s="17">
        <f t="shared" si="1"/>
        <v>0</v>
      </c>
      <c r="G22" s="18"/>
      <c r="H22" s="18"/>
      <c r="I22" s="18"/>
      <c r="J22" s="18"/>
      <c r="K22" s="18"/>
      <c r="L22" s="18"/>
      <c r="M22" s="18"/>
      <c r="N22" s="18"/>
      <c r="O22" s="18"/>
      <c r="P22" s="18"/>
      <c r="Q22" s="18"/>
      <c r="R22" s="18"/>
      <c r="S22" s="18"/>
      <c r="T22" s="18"/>
      <c r="U22" s="18"/>
      <c r="V22" s="18"/>
      <c r="W22" s="18"/>
      <c r="X22" s="18"/>
      <c r="Y22" s="18"/>
    </row>
    <row r="23" spans="1:84" ht="18" customHeight="1" x14ac:dyDescent="0.35">
      <c r="A23" s="6"/>
      <c r="B23" s="34">
        <v>18</v>
      </c>
      <c r="C23" s="41" t="s">
        <v>21</v>
      </c>
      <c r="D23" s="39">
        <v>0</v>
      </c>
      <c r="E23" s="24">
        <f t="shared" si="0"/>
        <v>0</v>
      </c>
      <c r="F23" s="17">
        <f t="shared" si="1"/>
        <v>0</v>
      </c>
    </row>
    <row r="24" spans="1:84" ht="18" customHeight="1" x14ac:dyDescent="0.35">
      <c r="A24" s="6"/>
      <c r="B24" s="35">
        <v>19</v>
      </c>
      <c r="C24" s="41" t="s">
        <v>22</v>
      </c>
      <c r="D24" s="39">
        <v>0</v>
      </c>
      <c r="E24" s="24">
        <f t="shared" si="0"/>
        <v>0</v>
      </c>
      <c r="F24" s="17">
        <f t="shared" si="1"/>
        <v>0</v>
      </c>
    </row>
    <row r="25" spans="1:84" s="23" customFormat="1" ht="18" customHeight="1" x14ac:dyDescent="0.35">
      <c r="A25" s="16"/>
      <c r="B25" s="36">
        <v>20</v>
      </c>
      <c r="C25" s="42" t="s">
        <v>23</v>
      </c>
      <c r="D25" s="39">
        <v>0</v>
      </c>
      <c r="E25" s="24">
        <f t="shared" si="0"/>
        <v>0</v>
      </c>
      <c r="F25" s="17">
        <f t="shared" si="1"/>
        <v>0</v>
      </c>
      <c r="G25" s="18"/>
      <c r="H25" s="18"/>
      <c r="I25" s="18"/>
      <c r="J25" s="18"/>
      <c r="K25" s="18"/>
      <c r="L25" s="18"/>
      <c r="M25" s="18"/>
      <c r="N25" s="18"/>
      <c r="O25" s="18"/>
      <c r="P25" s="18"/>
      <c r="Q25" s="18"/>
      <c r="R25" s="18"/>
      <c r="S25" s="18"/>
      <c r="T25" s="18"/>
      <c r="U25" s="18"/>
      <c r="V25" s="18"/>
      <c r="W25" s="18"/>
      <c r="X25" s="18"/>
      <c r="Y25" s="1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row>
    <row r="26" spans="1:84" s="23" customFormat="1" ht="18" customHeight="1" x14ac:dyDescent="0.35">
      <c r="A26" s="6"/>
      <c r="B26" s="35">
        <v>21</v>
      </c>
      <c r="C26" s="41" t="s">
        <v>24</v>
      </c>
      <c r="D26" s="39">
        <v>0</v>
      </c>
      <c r="E26" s="24">
        <f t="shared" si="0"/>
        <v>0</v>
      </c>
      <c r="F26" s="17">
        <f t="shared" si="1"/>
        <v>0</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row>
    <row r="27" spans="1:84" ht="18" customHeight="1" x14ac:dyDescent="0.35">
      <c r="A27" s="6"/>
      <c r="B27" s="34">
        <v>22</v>
      </c>
      <c r="C27" s="41" t="s">
        <v>25</v>
      </c>
      <c r="D27" s="39">
        <v>0</v>
      </c>
      <c r="E27" s="24">
        <f t="shared" si="0"/>
        <v>0</v>
      </c>
      <c r="F27" s="17">
        <f t="shared" si="1"/>
        <v>0</v>
      </c>
    </row>
    <row r="28" spans="1:84" ht="18" customHeight="1" x14ac:dyDescent="0.35">
      <c r="A28" s="16"/>
      <c r="B28" s="37">
        <v>23</v>
      </c>
      <c r="C28" s="42" t="s">
        <v>26</v>
      </c>
      <c r="D28" s="39">
        <v>0</v>
      </c>
      <c r="E28" s="24">
        <f t="shared" si="0"/>
        <v>0</v>
      </c>
      <c r="F28" s="17">
        <f t="shared" si="1"/>
        <v>0</v>
      </c>
      <c r="G28" s="18"/>
      <c r="H28" s="18"/>
      <c r="I28" s="18"/>
      <c r="J28" s="18"/>
      <c r="K28" s="18"/>
      <c r="L28" s="18"/>
      <c r="M28" s="18"/>
      <c r="N28" s="18"/>
      <c r="O28" s="18"/>
      <c r="P28" s="18"/>
      <c r="Q28" s="18"/>
      <c r="R28" s="18"/>
      <c r="S28" s="18"/>
      <c r="T28" s="18"/>
      <c r="U28" s="18"/>
      <c r="V28" s="18"/>
      <c r="W28" s="18"/>
      <c r="X28" s="18"/>
      <c r="Y28" s="18"/>
    </row>
    <row r="29" spans="1:84" ht="18" customHeight="1" x14ac:dyDescent="0.35">
      <c r="A29" s="16"/>
      <c r="B29" s="36">
        <v>24</v>
      </c>
      <c r="C29" s="42" t="s">
        <v>27</v>
      </c>
      <c r="D29" s="39">
        <v>0</v>
      </c>
      <c r="E29" s="24">
        <f t="shared" si="0"/>
        <v>0</v>
      </c>
      <c r="F29" s="17">
        <f t="shared" si="1"/>
        <v>0</v>
      </c>
      <c r="G29" s="18"/>
      <c r="H29" s="18"/>
      <c r="I29" s="18"/>
      <c r="J29" s="18"/>
      <c r="K29" s="18"/>
      <c r="L29" s="18"/>
      <c r="M29" s="18"/>
      <c r="N29" s="18"/>
      <c r="O29" s="18"/>
      <c r="P29" s="18"/>
      <c r="Q29" s="18"/>
      <c r="R29" s="18"/>
      <c r="S29" s="18"/>
      <c r="T29" s="18"/>
      <c r="U29" s="18"/>
      <c r="V29" s="18"/>
      <c r="W29" s="18"/>
      <c r="X29" s="18"/>
      <c r="Y29" s="18"/>
    </row>
    <row r="30" spans="1:84" ht="18" customHeight="1" x14ac:dyDescent="0.35">
      <c r="A30" s="16"/>
      <c r="B30" s="37">
        <v>25</v>
      </c>
      <c r="C30" s="42" t="s">
        <v>28</v>
      </c>
      <c r="D30" s="39">
        <v>0</v>
      </c>
      <c r="E30" s="24">
        <f t="shared" si="0"/>
        <v>0</v>
      </c>
      <c r="F30" s="17">
        <f t="shared" si="1"/>
        <v>0</v>
      </c>
      <c r="G30" s="18"/>
      <c r="H30" s="18"/>
      <c r="I30" s="18"/>
      <c r="J30" s="18"/>
      <c r="K30" s="18"/>
      <c r="L30" s="18"/>
      <c r="M30" s="18"/>
      <c r="N30" s="18"/>
      <c r="O30" s="18"/>
      <c r="P30" s="18"/>
      <c r="Q30" s="18"/>
      <c r="R30" s="18"/>
      <c r="S30" s="18"/>
      <c r="T30" s="18"/>
      <c r="U30" s="18"/>
      <c r="V30" s="18"/>
      <c r="W30" s="18"/>
      <c r="X30" s="18"/>
      <c r="Y30" s="18"/>
    </row>
    <row r="31" spans="1:84" ht="54" customHeight="1" x14ac:dyDescent="0.35">
      <c r="A31" s="6"/>
      <c r="B31" s="34">
        <v>26</v>
      </c>
      <c r="C31" s="41" t="s">
        <v>29</v>
      </c>
      <c r="D31" s="39">
        <v>2</v>
      </c>
      <c r="E31" s="24">
        <f t="shared" si="0"/>
        <v>10598</v>
      </c>
      <c r="F31" s="17">
        <f t="shared" si="1"/>
        <v>10598</v>
      </c>
    </row>
    <row r="32" spans="1:84" ht="21" customHeight="1" thickBot="1" x14ac:dyDescent="0.4">
      <c r="A32" s="16"/>
      <c r="B32" s="37">
        <v>27</v>
      </c>
      <c r="C32" s="43" t="s">
        <v>30</v>
      </c>
      <c r="D32" s="44">
        <v>0</v>
      </c>
      <c r="E32" s="29">
        <f t="shared" si="0"/>
        <v>0</v>
      </c>
      <c r="F32" s="27">
        <f t="shared" si="1"/>
        <v>0</v>
      </c>
      <c r="G32" s="18"/>
      <c r="H32" s="18"/>
      <c r="I32" s="18"/>
      <c r="J32" s="18"/>
      <c r="K32" s="18"/>
      <c r="L32" s="18"/>
      <c r="M32" s="18"/>
      <c r="N32" s="18"/>
      <c r="O32" s="18"/>
      <c r="P32" s="18"/>
      <c r="Q32" s="18"/>
      <c r="R32" s="18"/>
      <c r="S32" s="18"/>
      <c r="T32" s="18"/>
      <c r="U32" s="18"/>
      <c r="V32" s="18"/>
      <c r="W32" s="18"/>
      <c r="X32" s="18"/>
      <c r="Y32" s="18"/>
    </row>
    <row r="33" spans="1:6" ht="27.75" customHeight="1" thickBot="1" x14ac:dyDescent="0.4">
      <c r="A33" s="20"/>
      <c r="B33" s="45" t="s">
        <v>31</v>
      </c>
      <c r="C33" s="46"/>
      <c r="D33" s="25">
        <f>SUM(SUM(D6:D32))</f>
        <v>5</v>
      </c>
      <c r="E33" s="26">
        <f>SUM(SUM(E6:E32))</f>
        <v>26495</v>
      </c>
      <c r="F33" s="28">
        <f t="shared" si="1"/>
        <v>26495</v>
      </c>
    </row>
    <row r="34" spans="1:6" ht="17.25" customHeight="1" x14ac:dyDescent="0.35">
      <c r="A34" s="21"/>
      <c r="B34" s="21"/>
      <c r="C34" s="22"/>
      <c r="D34" s="22"/>
      <c r="E34" s="22"/>
      <c r="F34" s="3"/>
    </row>
    <row r="35" spans="1:6" ht="17.25" customHeight="1" x14ac:dyDescent="0.35">
      <c r="A35" s="21"/>
      <c r="B35" s="21"/>
      <c r="C35" s="22"/>
      <c r="D35" s="22"/>
      <c r="E35" s="22"/>
      <c r="F35" s="3"/>
    </row>
    <row r="36" spans="1:6" ht="69" customHeight="1" x14ac:dyDescent="0.45">
      <c r="A36" s="4"/>
      <c r="B36" s="47" t="s">
        <v>32</v>
      </c>
      <c r="C36" s="48"/>
      <c r="D36" s="15"/>
      <c r="E36" s="15"/>
      <c r="F36" s="5" t="s">
        <v>33</v>
      </c>
    </row>
    <row r="37" spans="1:6" ht="14.25" customHeight="1" x14ac:dyDescent="0.35"/>
    <row r="38" spans="1:6" ht="14.25" customHeight="1" x14ac:dyDescent="0.35"/>
    <row r="39" spans="1:6" ht="14.25" customHeight="1" x14ac:dyDescent="0.35"/>
    <row r="40" spans="1:6" ht="14.25" customHeight="1" x14ac:dyDescent="0.35"/>
    <row r="41" spans="1:6" ht="14.25" customHeight="1" x14ac:dyDescent="0.35"/>
    <row r="42" spans="1:6" ht="14.25" customHeight="1" x14ac:dyDescent="0.35"/>
    <row r="43" spans="1:6" ht="14.25" customHeight="1" x14ac:dyDescent="0.35"/>
    <row r="44" spans="1:6" ht="14.25" customHeight="1" x14ac:dyDescent="0.35"/>
    <row r="45" spans="1:6" ht="14.25" customHeight="1" x14ac:dyDescent="0.35"/>
    <row r="46" spans="1:6" ht="14.25" customHeight="1" x14ac:dyDescent="0.35"/>
    <row r="47" spans="1:6" ht="14.25" customHeight="1" x14ac:dyDescent="0.35"/>
    <row r="48" spans="1: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mergeCells count="7">
    <mergeCell ref="B33:C33"/>
    <mergeCell ref="B36:C36"/>
    <mergeCell ref="B2:F2"/>
    <mergeCell ref="B3:B4"/>
    <mergeCell ref="C3:C4"/>
    <mergeCell ref="D3:E3"/>
    <mergeCell ref="F3:F4"/>
  </mergeCells>
  <pageMargins left="0.7" right="0.7" top="0.75" bottom="0.75" header="0" footer="0"/>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2024-01-15T15:26:56Z</cp:lastPrinted>
  <dcterms:created xsi:type="dcterms:W3CDTF">2021-10-04T14:29:35Z</dcterms:created>
  <dcterms:modified xsi:type="dcterms:W3CDTF">2024-02-20T08:51:41Z</dcterms:modified>
</cp:coreProperties>
</file>