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27.02.2024\1 вкладка\"/>
    </mc:Choice>
  </mc:AlternateContent>
  <xr:revisionPtr revIDLastSave="0" documentId="13_ncr:1_{4F032160-C79C-4330-9E54-03DB10A70EB6}" xr6:coauthVersionLast="47" xr6:coauthVersionMax="47" xr10:uidLastSave="{00000000-0000-0000-0000-000000000000}"/>
  <bookViews>
    <workbookView xWindow="-110" yWindow="-110" windowWidth="19420" windowHeight="10300" activeTab="1" xr2:uid="{00000000-000D-0000-FFFF-FFFF00000000}"/>
  </bookViews>
  <sheets>
    <sheet name="Лист1" sheetId="1" r:id="rId1"/>
    <sheet name="Аркуш1" sheetId="2" r:id="rId2"/>
  </sheets>
  <definedNames>
    <definedName name="_xlnm.Print_Area" localSheetId="1">Аркуш1!$B$2:$AF$34</definedName>
    <definedName name="_xlnm.Print_Area" localSheetId="0">Лист1!$B$1:$AG$34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EQPu7upO5Vz2VB2CuCYBk/DjHxUdGulVzwzb7e+exc="/>
    </ext>
  </extLst>
</workbook>
</file>

<file path=xl/calcChain.xml><?xml version="1.0" encoding="utf-8"?>
<calcChain xmlns="http://schemas.openxmlformats.org/spreadsheetml/2006/main">
  <c r="AF8" i="2" l="1"/>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7" i="2"/>
  <c r="AD34" i="2"/>
  <c r="AE34" i="2" s="1"/>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7" i="2"/>
  <c r="AB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7" i="2"/>
  <c r="Z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7" i="2"/>
  <c r="X34" i="2"/>
  <c r="Y8" i="2"/>
  <c r="Y9" i="2"/>
  <c r="Y10" i="2"/>
  <c r="Y11" i="2"/>
  <c r="Y12" i="2"/>
  <c r="Y13" i="2"/>
  <c r="Y14" i="2"/>
  <c r="Y15" i="2"/>
  <c r="Y16" i="2"/>
  <c r="Y17" i="2"/>
  <c r="Y18" i="2"/>
  <c r="Y19" i="2"/>
  <c r="Y20" i="2"/>
  <c r="Y21" i="2"/>
  <c r="Y22" i="2"/>
  <c r="Y23" i="2"/>
  <c r="Y24" i="2"/>
  <c r="Y25" i="2"/>
  <c r="Y26" i="2"/>
  <c r="Y27" i="2"/>
  <c r="Y28" i="2"/>
  <c r="Y29" i="2"/>
  <c r="Y30" i="2"/>
  <c r="Y31" i="2"/>
  <c r="Y32" i="2"/>
  <c r="Y33" i="2"/>
  <c r="Y34" i="2"/>
  <c r="Y7" i="2"/>
  <c r="V34" i="2"/>
  <c r="W8" i="2"/>
  <c r="W9" i="2"/>
  <c r="W10" i="2"/>
  <c r="W11" i="2"/>
  <c r="W12" i="2"/>
  <c r="W13" i="2"/>
  <c r="W14" i="2"/>
  <c r="W15" i="2"/>
  <c r="W16" i="2"/>
  <c r="W17" i="2"/>
  <c r="W18" i="2"/>
  <c r="W19" i="2"/>
  <c r="W20" i="2"/>
  <c r="W21" i="2"/>
  <c r="W22" i="2"/>
  <c r="W23" i="2"/>
  <c r="W24" i="2"/>
  <c r="W25" i="2"/>
  <c r="W26" i="2"/>
  <c r="W27" i="2"/>
  <c r="W28" i="2"/>
  <c r="W29" i="2"/>
  <c r="W30" i="2"/>
  <c r="W31" i="2"/>
  <c r="W32" i="2"/>
  <c r="W33" i="2"/>
  <c r="W34" i="2"/>
  <c r="W7" i="2"/>
  <c r="T34" i="2"/>
  <c r="U8" i="2"/>
  <c r="U9" i="2"/>
  <c r="U10" i="2"/>
  <c r="U11" i="2"/>
  <c r="U12" i="2"/>
  <c r="U13" i="2"/>
  <c r="U14" i="2"/>
  <c r="U15" i="2"/>
  <c r="U16" i="2"/>
  <c r="U17" i="2"/>
  <c r="U18" i="2"/>
  <c r="U19" i="2"/>
  <c r="U20" i="2"/>
  <c r="U21" i="2"/>
  <c r="U22" i="2"/>
  <c r="U23" i="2"/>
  <c r="U24" i="2"/>
  <c r="U25" i="2"/>
  <c r="U26" i="2"/>
  <c r="U27" i="2"/>
  <c r="U28" i="2"/>
  <c r="U29" i="2"/>
  <c r="U30" i="2"/>
  <c r="U31" i="2"/>
  <c r="U32" i="2"/>
  <c r="U33" i="2"/>
  <c r="U34" i="2"/>
  <c r="U7" i="2"/>
  <c r="R34" i="2"/>
  <c r="S8" i="2"/>
  <c r="S9" i="2"/>
  <c r="S10" i="2"/>
  <c r="S11" i="2"/>
  <c r="S12" i="2"/>
  <c r="S13" i="2"/>
  <c r="S14" i="2"/>
  <c r="S15" i="2"/>
  <c r="S16" i="2"/>
  <c r="S17" i="2"/>
  <c r="S18" i="2"/>
  <c r="S19" i="2"/>
  <c r="S20" i="2"/>
  <c r="S21" i="2"/>
  <c r="S22" i="2"/>
  <c r="S23" i="2"/>
  <c r="S24" i="2"/>
  <c r="S25" i="2"/>
  <c r="S26" i="2"/>
  <c r="S27" i="2"/>
  <c r="S28" i="2"/>
  <c r="S29" i="2"/>
  <c r="S30" i="2"/>
  <c r="S31" i="2"/>
  <c r="S32" i="2"/>
  <c r="S33" i="2"/>
  <c r="S34" i="2"/>
  <c r="S7" i="2"/>
  <c r="P34" i="2"/>
  <c r="Q8" i="2"/>
  <c r="Q9" i="2"/>
  <c r="Q10" i="2"/>
  <c r="Q11" i="2"/>
  <c r="Q12" i="2"/>
  <c r="Q13" i="2"/>
  <c r="Q14" i="2"/>
  <c r="Q15" i="2"/>
  <c r="Q16" i="2"/>
  <c r="Q17" i="2"/>
  <c r="Q18" i="2"/>
  <c r="Q19" i="2"/>
  <c r="Q20" i="2"/>
  <c r="Q21" i="2"/>
  <c r="Q22" i="2"/>
  <c r="Q23" i="2"/>
  <c r="Q24" i="2"/>
  <c r="Q25" i="2"/>
  <c r="Q26" i="2"/>
  <c r="Q27" i="2"/>
  <c r="Q28" i="2"/>
  <c r="Q29" i="2"/>
  <c r="Q30" i="2"/>
  <c r="Q31" i="2"/>
  <c r="Q32" i="2"/>
  <c r="Q33" i="2"/>
  <c r="Q34" i="2"/>
  <c r="Q7" i="2"/>
  <c r="N34" i="2"/>
  <c r="O8" i="2"/>
  <c r="O9" i="2"/>
  <c r="O10" i="2"/>
  <c r="O11" i="2"/>
  <c r="O12" i="2"/>
  <c r="O13" i="2"/>
  <c r="O14" i="2"/>
  <c r="O15" i="2"/>
  <c r="O16" i="2"/>
  <c r="O17" i="2"/>
  <c r="O18" i="2"/>
  <c r="O19" i="2"/>
  <c r="O20" i="2"/>
  <c r="O21" i="2"/>
  <c r="O22" i="2"/>
  <c r="O23" i="2"/>
  <c r="O24" i="2"/>
  <c r="O25" i="2"/>
  <c r="O26" i="2"/>
  <c r="O27" i="2"/>
  <c r="O28" i="2"/>
  <c r="O29" i="2"/>
  <c r="O30" i="2"/>
  <c r="O31" i="2"/>
  <c r="O32" i="2"/>
  <c r="O33" i="2"/>
  <c r="O34" i="2"/>
  <c r="O7" i="2"/>
  <c r="L34" i="2"/>
  <c r="M34" i="2" s="1"/>
  <c r="M8" i="2"/>
  <c r="M9" i="2"/>
  <c r="M10" i="2"/>
  <c r="M11" i="2"/>
  <c r="M12" i="2"/>
  <c r="M13" i="2"/>
  <c r="M14" i="2"/>
  <c r="M15" i="2"/>
  <c r="M16" i="2"/>
  <c r="M17" i="2"/>
  <c r="M18" i="2"/>
  <c r="M19" i="2"/>
  <c r="M20" i="2"/>
  <c r="M21" i="2"/>
  <c r="M22" i="2"/>
  <c r="M23" i="2"/>
  <c r="M24" i="2"/>
  <c r="M25" i="2"/>
  <c r="M26" i="2"/>
  <c r="M27" i="2"/>
  <c r="M28" i="2"/>
  <c r="M29" i="2"/>
  <c r="M30" i="2"/>
  <c r="M31" i="2"/>
  <c r="M32" i="2"/>
  <c r="M33" i="2"/>
  <c r="M7" i="2"/>
  <c r="J34" i="2"/>
  <c r="K8" i="2"/>
  <c r="K9" i="2"/>
  <c r="K10" i="2"/>
  <c r="K11" i="2"/>
  <c r="K12" i="2"/>
  <c r="K13" i="2"/>
  <c r="K14" i="2"/>
  <c r="K15" i="2"/>
  <c r="K16" i="2"/>
  <c r="K17" i="2"/>
  <c r="K18" i="2"/>
  <c r="K19" i="2"/>
  <c r="K20" i="2"/>
  <c r="K21" i="2"/>
  <c r="K22" i="2"/>
  <c r="K23" i="2"/>
  <c r="K24" i="2"/>
  <c r="K25" i="2"/>
  <c r="K26" i="2"/>
  <c r="K27" i="2"/>
  <c r="K28" i="2"/>
  <c r="K29" i="2"/>
  <c r="K30" i="2"/>
  <c r="K31" i="2"/>
  <c r="K32" i="2"/>
  <c r="K33" i="2"/>
  <c r="K34" i="2"/>
  <c r="K7" i="2"/>
  <c r="H34" i="2"/>
  <c r="I34" i="2" s="1"/>
  <c r="I8" i="2"/>
  <c r="I9" i="2"/>
  <c r="I10" i="2"/>
  <c r="I11" i="2"/>
  <c r="I12" i="2"/>
  <c r="I13" i="2"/>
  <c r="I14" i="2"/>
  <c r="I15" i="2"/>
  <c r="I16" i="2"/>
  <c r="I17" i="2"/>
  <c r="I18" i="2"/>
  <c r="I19" i="2"/>
  <c r="I20" i="2"/>
  <c r="I21" i="2"/>
  <c r="I22" i="2"/>
  <c r="I23" i="2"/>
  <c r="I24" i="2"/>
  <c r="I25" i="2"/>
  <c r="I26" i="2"/>
  <c r="I27" i="2"/>
  <c r="I28" i="2"/>
  <c r="I29" i="2"/>
  <c r="I30" i="2"/>
  <c r="I31" i="2"/>
  <c r="I32" i="2"/>
  <c r="I33" i="2"/>
  <c r="I7" i="2"/>
  <c r="F34" i="2"/>
  <c r="G8" i="2"/>
  <c r="G9" i="2"/>
  <c r="G10" i="2"/>
  <c r="G11" i="2"/>
  <c r="G12" i="2"/>
  <c r="G13" i="2"/>
  <c r="G14" i="2"/>
  <c r="G15" i="2"/>
  <c r="G16" i="2"/>
  <c r="G17" i="2"/>
  <c r="G18" i="2"/>
  <c r="G19" i="2"/>
  <c r="G20" i="2"/>
  <c r="G21" i="2"/>
  <c r="G22" i="2"/>
  <c r="G23" i="2"/>
  <c r="G24" i="2"/>
  <c r="G25" i="2"/>
  <c r="G26" i="2"/>
  <c r="G27" i="2"/>
  <c r="G28" i="2"/>
  <c r="G29" i="2"/>
  <c r="G30" i="2"/>
  <c r="G31" i="2"/>
  <c r="G32" i="2"/>
  <c r="G33" i="2"/>
  <c r="G34" i="2"/>
  <c r="G7" i="2"/>
  <c r="D34" i="2"/>
  <c r="E34" i="2" s="1"/>
  <c r="E8" i="2"/>
  <c r="E9" i="2"/>
  <c r="E10" i="2"/>
  <c r="E11" i="2"/>
  <c r="E12" i="2"/>
  <c r="E13" i="2"/>
  <c r="E14" i="2"/>
  <c r="E15" i="2"/>
  <c r="E16" i="2"/>
  <c r="E17" i="2"/>
  <c r="E18" i="2"/>
  <c r="E19" i="2"/>
  <c r="E20" i="2"/>
  <c r="E21" i="2"/>
  <c r="E22" i="2"/>
  <c r="E23" i="2"/>
  <c r="E24" i="2"/>
  <c r="E25" i="2"/>
  <c r="E26" i="2"/>
  <c r="E27" i="2"/>
  <c r="E28" i="2"/>
  <c r="E29" i="2"/>
  <c r="E30" i="2"/>
  <c r="E31" i="2"/>
  <c r="E32" i="2"/>
  <c r="E33" i="2"/>
  <c r="E7" i="2"/>
  <c r="AF34" i="1"/>
  <c r="AG34" i="1" s="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7" i="1"/>
  <c r="AD34"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7" i="1"/>
  <c r="AB34"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7" i="1"/>
  <c r="Z34" i="1"/>
  <c r="AA34" i="1" s="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7" i="1"/>
  <c r="X34" i="1"/>
  <c r="Y8" i="1"/>
  <c r="Y9" i="1"/>
  <c r="Y10" i="1"/>
  <c r="Y11" i="1"/>
  <c r="Y12" i="1"/>
  <c r="Y13" i="1"/>
  <c r="Y14" i="1"/>
  <c r="Y15" i="1"/>
  <c r="Y16" i="1"/>
  <c r="Y17" i="1"/>
  <c r="Y18" i="1"/>
  <c r="Y19" i="1"/>
  <c r="Y20" i="1"/>
  <c r="Y21" i="1"/>
  <c r="Y22" i="1"/>
  <c r="Y23" i="1"/>
  <c r="Y24" i="1"/>
  <c r="Y25" i="1"/>
  <c r="Y26" i="1"/>
  <c r="Y27" i="1"/>
  <c r="Y28" i="1"/>
  <c r="Y29" i="1"/>
  <c r="Y30" i="1"/>
  <c r="Y31" i="1"/>
  <c r="Y32" i="1"/>
  <c r="Y33" i="1"/>
  <c r="Y34" i="1"/>
  <c r="Y7" i="1"/>
  <c r="V34" i="1"/>
  <c r="W34" i="1" s="1"/>
  <c r="W8" i="1"/>
  <c r="W9" i="1"/>
  <c r="W10" i="1"/>
  <c r="W11" i="1"/>
  <c r="W12" i="1"/>
  <c r="W13" i="1"/>
  <c r="W14" i="1"/>
  <c r="W15" i="1"/>
  <c r="W16" i="1"/>
  <c r="W17" i="1"/>
  <c r="W18" i="1"/>
  <c r="W19" i="1"/>
  <c r="W20" i="1"/>
  <c r="W21" i="1"/>
  <c r="W22" i="1"/>
  <c r="W23" i="1"/>
  <c r="W24" i="1"/>
  <c r="W25" i="1"/>
  <c r="W26" i="1"/>
  <c r="W27" i="1"/>
  <c r="W28" i="1"/>
  <c r="W29" i="1"/>
  <c r="W30" i="1"/>
  <c r="W31" i="1"/>
  <c r="W32" i="1"/>
  <c r="W33" i="1"/>
  <c r="W7" i="1"/>
  <c r="T34" i="1"/>
  <c r="U8" i="1"/>
  <c r="U9" i="1"/>
  <c r="U10" i="1"/>
  <c r="U11" i="1"/>
  <c r="U12" i="1"/>
  <c r="U13" i="1"/>
  <c r="U14" i="1"/>
  <c r="U15" i="1"/>
  <c r="U16" i="1"/>
  <c r="U17" i="1"/>
  <c r="U18" i="1"/>
  <c r="U19" i="1"/>
  <c r="U20" i="1"/>
  <c r="U21" i="1"/>
  <c r="U22" i="1"/>
  <c r="U23" i="1"/>
  <c r="U24" i="1"/>
  <c r="U25" i="1"/>
  <c r="U26" i="1"/>
  <c r="U27" i="1"/>
  <c r="U28" i="1"/>
  <c r="U29" i="1"/>
  <c r="U30" i="1"/>
  <c r="U31" i="1"/>
  <c r="U32" i="1"/>
  <c r="U33" i="1"/>
  <c r="U34" i="1"/>
  <c r="U7" i="1"/>
  <c r="R34" i="1"/>
  <c r="S34" i="1" s="1"/>
  <c r="Q8" i="1"/>
  <c r="Q9" i="1"/>
  <c r="Q10" i="1"/>
  <c r="Q11" i="1"/>
  <c r="Q12" i="1"/>
  <c r="Q13" i="1"/>
  <c r="Q14" i="1"/>
  <c r="Q15" i="1"/>
  <c r="Q16" i="1"/>
  <c r="Q17" i="1"/>
  <c r="Q18" i="1"/>
  <c r="Q19" i="1"/>
  <c r="Q20" i="1"/>
  <c r="Q21" i="1"/>
  <c r="Q22" i="1"/>
  <c r="Q23" i="1"/>
  <c r="Q24" i="1"/>
  <c r="Q25" i="1"/>
  <c r="Q26" i="1"/>
  <c r="Q27" i="1"/>
  <c r="Q28" i="1"/>
  <c r="Q29" i="1"/>
  <c r="Q30" i="1"/>
  <c r="Q31" i="1"/>
  <c r="Q32" i="1"/>
  <c r="Q33" i="1"/>
  <c r="Q34" i="1"/>
  <c r="Q7" i="1"/>
  <c r="P34" i="1"/>
  <c r="S8" i="1"/>
  <c r="S9" i="1"/>
  <c r="S10" i="1"/>
  <c r="S11" i="1"/>
  <c r="S12" i="1"/>
  <c r="S13" i="1"/>
  <c r="S14" i="1"/>
  <c r="S15" i="1"/>
  <c r="S16" i="1"/>
  <c r="S17" i="1"/>
  <c r="S18" i="1"/>
  <c r="S19" i="1"/>
  <c r="S20" i="1"/>
  <c r="S21" i="1"/>
  <c r="S22" i="1"/>
  <c r="S23" i="1"/>
  <c r="S24" i="1"/>
  <c r="S25" i="1"/>
  <c r="S26" i="1"/>
  <c r="S27" i="1"/>
  <c r="S28" i="1"/>
  <c r="S29" i="1"/>
  <c r="S30" i="1"/>
  <c r="S31" i="1"/>
  <c r="S32" i="1"/>
  <c r="S33" i="1"/>
  <c r="S7" i="1"/>
  <c r="N34" i="1"/>
  <c r="O34" i="1" s="1"/>
  <c r="O8" i="1"/>
  <c r="O9" i="1"/>
  <c r="O10" i="1"/>
  <c r="O11" i="1"/>
  <c r="O12" i="1"/>
  <c r="O13" i="1"/>
  <c r="O14" i="1"/>
  <c r="O15" i="1"/>
  <c r="O16" i="1"/>
  <c r="O17" i="1"/>
  <c r="O18" i="1"/>
  <c r="O19" i="1"/>
  <c r="O20" i="1"/>
  <c r="O21" i="1"/>
  <c r="O22" i="1"/>
  <c r="O23" i="1"/>
  <c r="O24" i="1"/>
  <c r="O25" i="1"/>
  <c r="O26" i="1"/>
  <c r="O27" i="1"/>
  <c r="O28" i="1"/>
  <c r="O29" i="1"/>
  <c r="O30" i="1"/>
  <c r="O31" i="1"/>
  <c r="O32" i="1"/>
  <c r="O33" i="1"/>
  <c r="O7" i="1"/>
  <c r="L34" i="1"/>
  <c r="M34" i="1" s="1"/>
  <c r="M8" i="1"/>
  <c r="M9" i="1"/>
  <c r="M10" i="1"/>
  <c r="M11" i="1"/>
  <c r="M12" i="1"/>
  <c r="M13" i="1"/>
  <c r="M14" i="1"/>
  <c r="M15" i="1"/>
  <c r="M16" i="1"/>
  <c r="M17" i="1"/>
  <c r="M18" i="1"/>
  <c r="M19" i="1"/>
  <c r="M20" i="1"/>
  <c r="M21" i="1"/>
  <c r="M22" i="1"/>
  <c r="M23" i="1"/>
  <c r="M24" i="1"/>
  <c r="M25" i="1"/>
  <c r="M26" i="1"/>
  <c r="M27" i="1"/>
  <c r="M28" i="1"/>
  <c r="M29" i="1"/>
  <c r="M30" i="1"/>
  <c r="M31" i="1"/>
  <c r="M32" i="1"/>
  <c r="M33" i="1"/>
  <c r="M7" i="1"/>
  <c r="J34" i="1"/>
  <c r="K34" i="1" s="1"/>
  <c r="K8" i="1"/>
  <c r="K9" i="1"/>
  <c r="K10" i="1"/>
  <c r="K11" i="1"/>
  <c r="K12" i="1"/>
  <c r="K13" i="1"/>
  <c r="K14" i="1"/>
  <c r="K15" i="1"/>
  <c r="K16" i="1"/>
  <c r="K17" i="1"/>
  <c r="K18" i="1"/>
  <c r="K19" i="1"/>
  <c r="K20" i="1"/>
  <c r="K21" i="1"/>
  <c r="K22" i="1"/>
  <c r="K23" i="1"/>
  <c r="K24" i="1"/>
  <c r="K25" i="1"/>
  <c r="K26" i="1"/>
  <c r="K27" i="1"/>
  <c r="K28" i="1"/>
  <c r="K29" i="1"/>
  <c r="K30" i="1"/>
  <c r="K31" i="1"/>
  <c r="K32" i="1"/>
  <c r="K33" i="1"/>
  <c r="K7" i="1"/>
  <c r="H34" i="1"/>
  <c r="I34" i="1" s="1"/>
  <c r="I8" i="1"/>
  <c r="I9" i="1"/>
  <c r="I10" i="1"/>
  <c r="I11" i="1"/>
  <c r="I12" i="1"/>
  <c r="I13" i="1"/>
  <c r="I14" i="1"/>
  <c r="I15" i="1"/>
  <c r="I16" i="1"/>
  <c r="I17" i="1"/>
  <c r="I18" i="1"/>
  <c r="I19" i="1"/>
  <c r="I20" i="1"/>
  <c r="I21" i="1"/>
  <c r="I22" i="1"/>
  <c r="I23" i="1"/>
  <c r="I24" i="1"/>
  <c r="I25" i="1"/>
  <c r="I26" i="1"/>
  <c r="I27" i="1"/>
  <c r="I28" i="1"/>
  <c r="I29" i="1"/>
  <c r="I30" i="1"/>
  <c r="I31" i="1"/>
  <c r="I32" i="1"/>
  <c r="I33" i="1"/>
  <c r="I7" i="1"/>
  <c r="G8" i="1"/>
  <c r="G9" i="1"/>
  <c r="G10" i="1"/>
  <c r="G11" i="1"/>
  <c r="G12" i="1"/>
  <c r="G13" i="1"/>
  <c r="G14" i="1"/>
  <c r="G15" i="1"/>
  <c r="G16" i="1"/>
  <c r="G17" i="1"/>
  <c r="G18" i="1"/>
  <c r="G19" i="1"/>
  <c r="G20" i="1"/>
  <c r="G21" i="1"/>
  <c r="G22" i="1"/>
  <c r="G23" i="1"/>
  <c r="G24" i="1"/>
  <c r="G25" i="1"/>
  <c r="G26" i="1"/>
  <c r="G27" i="1"/>
  <c r="G28" i="1"/>
  <c r="G29" i="1"/>
  <c r="G30" i="1"/>
  <c r="G31" i="1"/>
  <c r="G32" i="1"/>
  <c r="G33" i="1"/>
  <c r="G7" i="1"/>
  <c r="F34" i="1"/>
  <c r="G34" i="1" s="1"/>
  <c r="E8" i="1"/>
  <c r="E9" i="1"/>
  <c r="E10" i="1"/>
  <c r="E11" i="1"/>
  <c r="E12" i="1"/>
  <c r="E13" i="1"/>
  <c r="E14" i="1"/>
  <c r="E15" i="1"/>
  <c r="E16" i="1"/>
  <c r="E17" i="1"/>
  <c r="E18" i="1"/>
  <c r="E19" i="1"/>
  <c r="E20" i="1"/>
  <c r="E21" i="1"/>
  <c r="E22" i="1"/>
  <c r="E23" i="1"/>
  <c r="E24" i="1"/>
  <c r="E25" i="1"/>
  <c r="E26" i="1"/>
  <c r="E27" i="1"/>
  <c r="E28" i="1"/>
  <c r="E29" i="1"/>
  <c r="E30" i="1"/>
  <c r="E31" i="1"/>
  <c r="E32" i="1"/>
  <c r="E33" i="1"/>
  <c r="E7" i="1"/>
  <c r="D34" i="1"/>
  <c r="E34" i="1" s="1"/>
</calcChain>
</file>

<file path=xl/sharedStrings.xml><?xml version="1.0" encoding="utf-8"?>
<sst xmlns="http://schemas.openxmlformats.org/spreadsheetml/2006/main" count="155" uniqueCount="67">
  <si>
    <t>№ з/п</t>
  </si>
  <si>
    <t>Адміністративно-
територіальні одиниці/ заклад охорони здоров'я</t>
  </si>
  <si>
    <t>Коронарний балон-катетер для постдилятації високого тиску</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</si>
  <si>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</si>
  <si>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</si>
  <si>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</si>
  <si>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</si>
  <si>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</si>
  <si>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</si>
  <si>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</si>
  <si>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</si>
  <si>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</si>
  <si>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</si>
  <si>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</si>
  <si>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</si>
  <si>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</si>
  <si>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</si>
  <si>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</si>
  <si>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</si>
  <si>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</si>
  <si>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</si>
  <si>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</si>
  <si>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</si>
  <si>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</si>
  <si>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</si>
  <si>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</si>
  <si>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</si>
  <si>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</si>
  <si>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</si>
  <si>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</si>
  <si>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</si>
  <si>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</si>
  <si>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</si>
  <si>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</si>
  <si>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</si>
  <si>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</si>
  <si>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NCSLC2020X HC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</si>
  <si>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NCSLC22520X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</si>
  <si>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NCSLC2506X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</si>
  <si>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NCSLC2515X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</si>
  <si>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NCSLC2508X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</si>
  <si>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NCSLC2520X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</si>
  <si>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NCSLC27506X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</si>
  <si>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NCSLC27508X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</si>
  <si>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NCSLC27515X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</si>
  <si>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NCSLC27520X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</si>
  <si>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NCSLC3006X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</si>
  <si>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NCSLC3015X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</si>
  <si>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NCSLC3027X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</si>
  <si>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NCSLC3506X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</si>
  <si>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NCSLC3512X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</si>
  <si>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NCSLC37508X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</si>
  <si>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NCSLC4006X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</si>
  <si>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NCSLC4012X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</si>
  <si>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NCSLC4015X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</si>
  <si>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NCSLC4020X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</si>
  <si>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NCSLC4512X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</si>
  <si>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NCSLC4520X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</si>
  <si>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NCSLC5008X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</si>
  <si>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NCSLC5012X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</si>
  <si>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NCSLC3008X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</si>
  <si>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NCSLC3012X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</si>
  <si>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r>
      <t xml:space="preserve">NCSLC37506X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</si>
  <si>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t>NCSLC5012X НС
Соляріс балонний дилятаційний катетер швидкої заміни
Виробник: Медтронiк, Iнк., США
Ціна за штуку - 1040,00 грн
(mnn id: 14059)</t>
  </si>
  <si>
    <r>
      <t xml:space="preserve">NCSLC2527X НС
</t>
    </r>
    <r>
      <rPr>
        <sz val="12"/>
        <color theme="1"/>
        <rFont val="Times New Roman"/>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- 1040,00 грн
(mnn id: 14059)</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</si>
  <si>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t>
  </si>
  <si>
    <t>ЗАТВЕРДЖЕНО
наказ державного підприємства 
«Медичні закупівлі України»
від 29.02.2024 №197-Р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</si>
</sst>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2"/>
      <color theme="1"/>
      <name val="Times New Roman"/>
    </font>
    <font>
      <b/>
      <sz val="14"/>
      <color theme="1"/>
      <name val="Times New Roman"/>
      <family val="1"/>
      <charset val="204"/>
    </font>
    <font>
      <sz val="14"/>
      <color theme="1"/>
      <name val="Times New Roman"/>
      <family val="1"/>
      <charset val="204"/>
    </font>
    <font>
      <b/>
      <sz val="12"/>
      <color theme="1"/>
      <name val="Times New Roman"/>
      <family val="1"/>
      <charset val="204"/>
    </font>
    <font>
      <b/>
      <sz val="16"/>
      <color theme="1"/>
      <name val="Times New Roman"/>
      <family val="1"/>
      <charset val="204"/>
    </font>
    <font>
      <b/>
      <sz val="11"/>
      <name val="Calibri"/>
      <family val="2"/>
      <charset val="204"/>
    </font>
    <font>
      <b/>
      <sz val="15"/>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41">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4" fontId="1" fillId="2" borderId="15" xfId="0" applyNumberFormat="1"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xf numFmtId="4"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left" vertical="center" wrapText="1"/>
    </xf>
    <xf numFmtId="0" fontId="1" fillId="4" borderId="0" xfId="0" applyFont="1" applyFill="1" applyAlignment="1">
      <alignment horizontal="center" vertical="center"/>
    </xf>
    <xf numFmtId="0" fontId="1" fillId="4" borderId="13" xfId="0" applyFont="1" applyFill="1" applyBorder="1" applyAlignment="1">
      <alignment horizontal="center" vertical="center"/>
    </xf>
    <xf numFmtId="0" fontId="5" fillId="4" borderId="16" xfId="0" applyFont="1" applyFill="1" applyBorder="1" applyAlignment="1">
      <alignment horizontal="left" vertical="center" wrapText="1"/>
    </xf>
    <xf numFmtId="0" fontId="0" fillId="3" borderId="0" xfId="0" applyFill="1"/>
    <xf numFmtId="4" fontId="1" fillId="2" borderId="24" xfId="0" applyNumberFormat="1" applyFont="1" applyFill="1" applyBorder="1" applyAlignment="1">
      <alignment horizontal="center" vertical="center" wrapText="1"/>
    </xf>
    <xf numFmtId="0" fontId="5" fillId="4" borderId="26" xfId="0" applyFont="1" applyFill="1" applyBorder="1" applyAlignment="1">
      <alignment horizontal="left" vertical="center" wrapText="1"/>
    </xf>
    <xf numFmtId="4" fontId="1" fillId="2" borderId="35"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1" fontId="7" fillId="3" borderId="12"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27" xfId="0" applyNumberFormat="1" applyFont="1" applyFill="1" applyBorder="1" applyAlignment="1">
      <alignment horizontal="center" vertical="center" wrapText="1"/>
    </xf>
    <xf numFmtId="1" fontId="7" fillId="3" borderId="28" xfId="0" applyNumberFormat="1" applyFont="1" applyFill="1" applyBorder="1" applyAlignment="1">
      <alignment horizontal="center" vertical="center" wrapText="1"/>
    </xf>
    <xf numFmtId="1" fontId="7" fillId="3" borderId="29" xfId="0" applyNumberFormat="1" applyFont="1" applyFill="1" applyBorder="1" applyAlignment="1">
      <alignment horizontal="center" vertical="center" wrapText="1"/>
    </xf>
    <xf numFmtId="1" fontId="7" fillId="3" borderId="30"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1" fontId="7" fillId="3" borderId="32"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0" fontId="1" fillId="3" borderId="13" xfId="0" applyFont="1" applyFill="1" applyBorder="1" applyAlignment="1">
      <alignment horizontal="center" vertical="center"/>
    </xf>
    <xf numFmtId="0" fontId="5" fillId="3" borderId="14" xfId="0" applyFont="1" applyFill="1" applyBorder="1" applyAlignment="1">
      <alignment horizontal="left" vertical="center" wrapText="1"/>
    </xf>
    <xf numFmtId="1" fontId="14" fillId="3" borderId="20" xfId="0" applyNumberFormat="1" applyFont="1" applyFill="1" applyBorder="1" applyAlignment="1">
      <alignment horizontal="center" vertical="center"/>
    </xf>
    <xf numFmtId="0" fontId="1" fillId="3" borderId="16" xfId="0" applyFont="1" applyFill="1" applyBorder="1" applyAlignment="1">
      <alignment horizontal="center" vertical="center"/>
    </xf>
    <xf numFmtId="0" fontId="5" fillId="3" borderId="16" xfId="0" applyFont="1" applyFill="1" applyBorder="1" applyAlignment="1">
      <alignment horizontal="left" vertical="center" wrapText="1"/>
    </xf>
    <xf numFmtId="0" fontId="1" fillId="3" borderId="17" xfId="0" applyFont="1" applyFill="1" applyBorder="1" applyAlignment="1">
      <alignment horizontal="center" vertical="center"/>
    </xf>
    <xf numFmtId="0" fontId="5" fillId="3" borderId="18"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1" fontId="7" fillId="3" borderId="21" xfId="0" applyNumberFormat="1" applyFont="1" applyFill="1" applyBorder="1" applyAlignment="1">
      <alignment horizontal="center" vertical="center" wrapText="1"/>
    </xf>
    <xf numFmtId="0" fontId="5" fillId="3" borderId="25" xfId="0" applyFont="1" applyFill="1" applyBorder="1" applyAlignment="1">
      <alignment horizontal="left" vertical="center" wrapText="1"/>
    </xf>
    <xf numFmtId="1" fontId="13" fillId="3" borderId="20" xfId="0" applyNumberFormat="1" applyFont="1" applyFill="1" applyBorder="1" applyAlignment="1">
      <alignment horizontal="center" vertical="center"/>
    </xf>
    <xf numFmtId="0" fontId="5" fillId="3" borderId="26" xfId="0" applyFont="1" applyFill="1" applyBorder="1" applyAlignment="1">
      <alignment horizontal="left" vertical="center" wrapText="1"/>
    </xf>
    <xf numFmtId="0" fontId="5" fillId="3" borderId="36" xfId="0" applyFont="1" applyFill="1" applyBorder="1" applyAlignment="1">
      <alignment horizontal="left" vertical="center" wrapText="1"/>
    </xf>
    <xf numFmtId="1" fontId="14" fillId="3" borderId="33" xfId="0" applyNumberFormat="1" applyFont="1" applyFill="1" applyBorder="1" applyAlignment="1">
      <alignment horizontal="center" vertical="center"/>
    </xf>
    <xf numFmtId="1" fontId="13" fillId="3" borderId="33" xfId="0" applyNumberFormat="1" applyFont="1" applyFill="1" applyBorder="1" applyAlignment="1">
      <alignment horizontal="center" vertical="center"/>
    </xf>
    <xf numFmtId="1" fontId="13" fillId="3" borderId="34"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wrapText="1"/>
    </xf>
    <xf numFmtId="3" fontId="13" fillId="2" borderId="31" xfId="0" applyNumberFormat="1" applyFont="1" applyFill="1" applyBorder="1" applyAlignment="1">
      <alignment horizontal="center" vertical="center"/>
    </xf>
    <xf numFmtId="3" fontId="13" fillId="2" borderId="29" xfId="0" applyNumberFormat="1" applyFont="1" applyFill="1" applyBorder="1" applyAlignment="1">
      <alignment horizontal="center" vertical="center"/>
    </xf>
    <xf numFmtId="4" fontId="13" fillId="2" borderId="37" xfId="0" applyNumberFormat="1" applyFont="1" applyFill="1" applyBorder="1" applyAlignment="1">
      <alignment horizontal="center" vertical="center" wrapText="1"/>
    </xf>
    <xf numFmtId="3" fontId="13" fillId="2" borderId="28" xfId="0" applyNumberFormat="1" applyFont="1" applyFill="1" applyBorder="1" applyAlignment="1">
      <alignment horizontal="center" vertical="center"/>
    </xf>
    <xf numFmtId="1" fontId="13" fillId="3" borderId="37" xfId="0" applyNumberFormat="1" applyFont="1" applyFill="1" applyBorder="1" applyAlignment="1">
      <alignment horizontal="center" vertical="center"/>
    </xf>
    <xf numFmtId="4" fontId="13" fillId="2" borderId="38" xfId="0" applyNumberFormat="1" applyFont="1" applyFill="1" applyBorder="1" applyAlignment="1">
      <alignment horizontal="center" vertical="center" wrapText="1"/>
    </xf>
    <xf numFmtId="1" fontId="13" fillId="3" borderId="31" xfId="0" applyNumberFormat="1" applyFont="1" applyFill="1" applyBorder="1" applyAlignment="1">
      <alignment horizontal="center" vertical="center"/>
    </xf>
    <xf numFmtId="4" fontId="13" fillId="2" borderId="39" xfId="0" applyNumberFormat="1" applyFont="1" applyFill="1" applyBorder="1" applyAlignment="1">
      <alignment horizontal="center" vertical="center" wrapText="1"/>
    </xf>
    <xf numFmtId="1" fontId="13" fillId="3" borderId="22" xfId="0" applyNumberFormat="1" applyFont="1" applyFill="1" applyBorder="1" applyAlignment="1">
      <alignment horizontal="center" vertical="center"/>
    </xf>
    <xf numFmtId="4" fontId="13" fillId="2" borderId="40" xfId="0" applyNumberFormat="1" applyFont="1" applyFill="1" applyBorder="1" applyAlignment="1">
      <alignment horizontal="center" vertical="center" wrapText="1"/>
    </xf>
    <xf numFmtId="1" fontId="13" fillId="3" borderId="30"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3" borderId="34" xfId="0" applyFont="1" applyFill="1" applyBorder="1" applyAlignment="1">
      <alignment horizontal="left" vertical="center" wrapText="1"/>
    </xf>
    <xf numFmtId="0" fontId="17" fillId="3" borderId="31" xfId="0" applyFont="1" applyFill="1" applyBorder="1"/>
    <xf numFmtId="0" fontId="11" fillId="0" borderId="0" xfId="0" applyFont="1" applyAlignment="1">
      <alignment horizontal="left" vertical="center" wrapText="1"/>
    </xf>
    <xf numFmtId="0" fontId="0" fillId="0" borderId="0" xfId="0"/>
    <xf numFmtId="0" fontId="15" fillId="3"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7" xfId="0" applyFont="1" applyFill="1" applyBorder="1"/>
    <xf numFmtId="0" fontId="4" fillId="3" borderId="8" xfId="0" applyFont="1" applyFill="1" applyBorder="1"/>
    <xf numFmtId="0" fontId="3" fillId="3" borderId="4" xfId="0" applyFont="1" applyFill="1" applyBorder="1" applyAlignment="1">
      <alignment horizontal="center" vertical="center" wrapText="1"/>
    </xf>
    <xf numFmtId="0" fontId="4" fillId="3" borderId="5" xfId="0" applyFont="1" applyFill="1" applyBorder="1"/>
    <xf numFmtId="0" fontId="4" fillId="3" borderId="23" xfId="0" applyFont="1" applyFill="1" applyBorder="1"/>
    <xf numFmtId="0" fontId="4" fillId="3" borderId="6" xfId="0" applyFont="1" applyFill="1" applyBorder="1"/>
    <xf numFmtId="0" fontId="8" fillId="3" borderId="4" xfId="0" applyFont="1" applyFill="1" applyBorder="1" applyAlignment="1">
      <alignment horizontal="left" vertical="center" wrapText="1"/>
    </xf>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3" borderId="1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zoomScale="50" zoomScaleNormal="50" workbookViewId="0">
      <selection activeCell="F4" sqref="B1:AG34"/>
    </sheetView>
  </sheetViews>
  <sheetFormatPr defaultColWidth="14.453125" defaultRowHeight="15" customHeight="1"/>
  <cols>
    <col min="1" max="2" width="5.26953125" customWidth="1"/>
    <col min="3" max="3" width="49.453125" customWidth="1"/>
    <col min="4" max="32" width="16.81640625" customWidth="1"/>
    <col min="33" max="33" width="17.54296875" customWidth="1"/>
  </cols>
  <sheetData>
    <row r="1" spans="1:33" ht="117" customHeight="1">
      <c r="A1" s="1"/>
      <c r="B1" s="1"/>
      <c r="C1" s="2"/>
      <c r="D1" s="3"/>
      <c r="E1" s="3"/>
      <c r="F1" s="3"/>
      <c r="G1" s="3"/>
      <c r="H1" s="3"/>
      <c r="I1" s="3"/>
      <c r="J1" s="3"/>
      <c r="K1" s="3"/>
      <c r="L1" s="3"/>
      <c r="M1" s="3"/>
      <c r="N1" s="3"/>
      <c r="O1" s="3"/>
      <c r="P1" s="3"/>
      <c r="Q1" s="3"/>
      <c r="R1" s="3"/>
      <c r="S1" s="3"/>
      <c r="T1" s="3"/>
      <c r="U1" s="3"/>
      <c r="V1" s="3"/>
      <c r="W1" s="3"/>
      <c r="X1" s="3"/>
      <c r="Y1" s="3"/>
      <c r="Z1" s="3"/>
      <c r="AA1" s="3"/>
      <c r="AB1" s="3"/>
      <c r="AC1" s="3"/>
      <c r="AD1" s="3"/>
      <c r="AE1" s="3"/>
      <c r="AF1" s="69" t="s">
        <v>66</v>
      </c>
      <c r="AG1" s="69"/>
    </row>
    <row r="2" spans="1:33" ht="112.5" customHeight="1" thickBot="1">
      <c r="A2" s="4"/>
      <c r="B2" s="75" t="s">
        <v>65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row>
    <row r="3" spans="1:33" ht="48" customHeight="1" thickBot="1">
      <c r="A3" s="4"/>
      <c r="B3" s="77" t="s">
        <v>0</v>
      </c>
      <c r="C3" s="77" t="s">
        <v>1</v>
      </c>
      <c r="D3" s="80" t="s">
        <v>2</v>
      </c>
      <c r="E3" s="81"/>
      <c r="F3" s="81"/>
      <c r="G3" s="81"/>
      <c r="H3" s="81"/>
      <c r="I3" s="81"/>
      <c r="J3" s="81"/>
      <c r="K3" s="81"/>
      <c r="L3" s="81"/>
      <c r="M3" s="81"/>
      <c r="N3" s="81"/>
      <c r="O3" s="81"/>
      <c r="P3" s="81"/>
      <c r="Q3" s="81"/>
      <c r="R3" s="81"/>
      <c r="S3" s="81"/>
      <c r="T3" s="81"/>
      <c r="U3" s="81"/>
      <c r="V3" s="81"/>
      <c r="W3" s="81"/>
      <c r="X3" s="81"/>
      <c r="Y3" s="81"/>
      <c r="Z3" s="82"/>
      <c r="AA3" s="82"/>
      <c r="AB3" s="81"/>
      <c r="AC3" s="81"/>
      <c r="AD3" s="81"/>
      <c r="AE3" s="81"/>
      <c r="AF3" s="81"/>
      <c r="AG3" s="83"/>
    </row>
    <row r="4" spans="1:33" ht="240" customHeight="1" thickBot="1">
      <c r="A4" s="5"/>
      <c r="B4" s="78"/>
      <c r="C4" s="78"/>
      <c r="D4" s="67" t="s">
        <v>36</v>
      </c>
      <c r="E4" s="68"/>
      <c r="F4" s="67" t="s">
        <v>37</v>
      </c>
      <c r="G4" s="68"/>
      <c r="H4" s="67" t="s">
        <v>38</v>
      </c>
      <c r="I4" s="68"/>
      <c r="J4" s="67" t="s">
        <v>39</v>
      </c>
      <c r="K4" s="68"/>
      <c r="L4" s="67" t="s">
        <v>40</v>
      </c>
      <c r="M4" s="68"/>
      <c r="N4" s="67" t="s">
        <v>41</v>
      </c>
      <c r="O4" s="68"/>
      <c r="P4" s="74" t="s">
        <v>64</v>
      </c>
      <c r="Q4" s="68"/>
      <c r="R4" s="67" t="s">
        <v>42</v>
      </c>
      <c r="S4" s="68"/>
      <c r="T4" s="67" t="s">
        <v>43</v>
      </c>
      <c r="U4" s="68"/>
      <c r="V4" s="67" t="s">
        <v>44</v>
      </c>
      <c r="W4" s="68"/>
      <c r="X4" s="67" t="s">
        <v>45</v>
      </c>
      <c r="Y4" s="68"/>
      <c r="Z4" s="67" t="s">
        <v>46</v>
      </c>
      <c r="AA4" s="68"/>
      <c r="AB4" s="67" t="s">
        <v>47</v>
      </c>
      <c r="AC4" s="68"/>
      <c r="AD4" s="67" t="s">
        <v>48</v>
      </c>
      <c r="AE4" s="68"/>
      <c r="AF4" s="67" t="s">
        <v>49</v>
      </c>
      <c r="AG4" s="68"/>
    </row>
    <row r="5" spans="1:33" ht="14.25" customHeight="1" thickBot="1">
      <c r="A5" s="5"/>
      <c r="B5" s="79"/>
      <c r="C5" s="79"/>
      <c r="D5" s="6" t="s">
        <v>4</v>
      </c>
      <c r="E5" s="7" t="s">
        <v>5</v>
      </c>
      <c r="F5" s="6" t="s">
        <v>4</v>
      </c>
      <c r="G5" s="7" t="s">
        <v>5</v>
      </c>
      <c r="H5" s="6" t="s">
        <v>4</v>
      </c>
      <c r="I5" s="7" t="s">
        <v>5</v>
      </c>
      <c r="J5" s="6" t="s">
        <v>4</v>
      </c>
      <c r="K5" s="7" t="s">
        <v>5</v>
      </c>
      <c r="L5" s="6" t="s">
        <v>4</v>
      </c>
      <c r="M5" s="7" t="s">
        <v>5</v>
      </c>
      <c r="N5" s="6" t="s">
        <v>4</v>
      </c>
      <c r="O5" s="7" t="s">
        <v>5</v>
      </c>
      <c r="P5" s="6" t="s">
        <v>4</v>
      </c>
      <c r="Q5" s="7" t="s">
        <v>5</v>
      </c>
      <c r="R5" s="6" t="s">
        <v>4</v>
      </c>
      <c r="S5" s="7" t="s">
        <v>5</v>
      </c>
      <c r="T5" s="6" t="s">
        <v>4</v>
      </c>
      <c r="U5" s="7" t="s">
        <v>5</v>
      </c>
      <c r="V5" s="6" t="s">
        <v>4</v>
      </c>
      <c r="W5" s="7" t="s">
        <v>5</v>
      </c>
      <c r="X5" s="6" t="s">
        <v>4</v>
      </c>
      <c r="Y5" s="7" t="s">
        <v>5</v>
      </c>
      <c r="Z5" s="6" t="s">
        <v>4</v>
      </c>
      <c r="AA5" s="7" t="s">
        <v>5</v>
      </c>
      <c r="AB5" s="6" t="s">
        <v>4</v>
      </c>
      <c r="AC5" s="7" t="s">
        <v>5</v>
      </c>
      <c r="AD5" s="6" t="s">
        <v>4</v>
      </c>
      <c r="AE5" s="7" t="s">
        <v>5</v>
      </c>
      <c r="AF5" s="6" t="s">
        <v>4</v>
      </c>
      <c r="AG5" s="7" t="s">
        <v>5</v>
      </c>
    </row>
    <row r="6" spans="1:33" ht="12" customHeight="1" thickBot="1">
      <c r="A6" s="8"/>
      <c r="B6" s="28">
        <v>1</v>
      </c>
      <c r="C6" s="47">
        <v>2</v>
      </c>
      <c r="D6" s="30">
        <v>3</v>
      </c>
      <c r="E6" s="31">
        <v>4</v>
      </c>
      <c r="F6" s="32">
        <v>5</v>
      </c>
      <c r="G6" s="33">
        <v>6</v>
      </c>
      <c r="H6" s="31">
        <v>7</v>
      </c>
      <c r="I6" s="31">
        <v>8</v>
      </c>
      <c r="J6" s="32">
        <v>9</v>
      </c>
      <c r="K6" s="33">
        <v>10</v>
      </c>
      <c r="L6" s="31">
        <v>11</v>
      </c>
      <c r="M6" s="31">
        <v>12</v>
      </c>
      <c r="N6" s="32">
        <v>13</v>
      </c>
      <c r="O6" s="33">
        <v>14</v>
      </c>
      <c r="P6" s="33">
        <v>15</v>
      </c>
      <c r="Q6" s="33">
        <v>16</v>
      </c>
      <c r="R6" s="31">
        <v>17</v>
      </c>
      <c r="S6" s="31">
        <v>18</v>
      </c>
      <c r="T6" s="32">
        <v>19</v>
      </c>
      <c r="U6" s="33">
        <v>20</v>
      </c>
      <c r="V6" s="31">
        <v>21</v>
      </c>
      <c r="W6" s="31">
        <v>22</v>
      </c>
      <c r="X6" s="34">
        <v>23</v>
      </c>
      <c r="Y6" s="35">
        <v>24</v>
      </c>
      <c r="Z6" s="35">
        <v>25</v>
      </c>
      <c r="AA6" s="35">
        <v>26</v>
      </c>
      <c r="AB6" s="35">
        <v>27</v>
      </c>
      <c r="AC6" s="35">
        <v>28</v>
      </c>
      <c r="AD6" s="32">
        <v>29</v>
      </c>
      <c r="AE6" s="31">
        <v>30</v>
      </c>
      <c r="AF6" s="32">
        <v>31</v>
      </c>
      <c r="AG6" s="36">
        <v>32</v>
      </c>
    </row>
    <row r="7" spans="1:33" ht="18" customHeight="1">
      <c r="A7" s="1"/>
      <c r="B7" s="38">
        <v>1</v>
      </c>
      <c r="C7" s="48" t="s">
        <v>6</v>
      </c>
      <c r="D7" s="40">
        <v>1</v>
      </c>
      <c r="E7" s="22">
        <f>D7*1040</f>
        <v>1040</v>
      </c>
      <c r="F7" s="40">
        <v>1</v>
      </c>
      <c r="G7" s="22">
        <f>F7*1040</f>
        <v>1040</v>
      </c>
      <c r="H7" s="40">
        <v>5</v>
      </c>
      <c r="I7" s="22">
        <f>H7*1040</f>
        <v>5200</v>
      </c>
      <c r="J7" s="40">
        <v>8</v>
      </c>
      <c r="K7" s="22">
        <f>J7*1040</f>
        <v>8320</v>
      </c>
      <c r="L7" s="40">
        <v>13</v>
      </c>
      <c r="M7" s="22">
        <f>L7*1040</f>
        <v>13520</v>
      </c>
      <c r="N7" s="40">
        <v>3</v>
      </c>
      <c r="O7" s="22">
        <f>N7*1040</f>
        <v>3120</v>
      </c>
      <c r="P7" s="40">
        <v>3</v>
      </c>
      <c r="Q7" s="22">
        <f>P7*1040</f>
        <v>3120</v>
      </c>
      <c r="R7" s="49">
        <v>3</v>
      </c>
      <c r="S7" s="22">
        <f>R7*1040</f>
        <v>3120</v>
      </c>
      <c r="T7" s="40">
        <v>11</v>
      </c>
      <c r="U7" s="22">
        <f>T7*1040</f>
        <v>11440</v>
      </c>
      <c r="V7" s="40">
        <v>9</v>
      </c>
      <c r="W7" s="22">
        <f>V7*1040</f>
        <v>9360</v>
      </c>
      <c r="X7" s="40">
        <v>2</v>
      </c>
      <c r="Y7" s="22">
        <f>X7*1040</f>
        <v>2080</v>
      </c>
      <c r="Z7" s="40">
        <v>8</v>
      </c>
      <c r="AA7" s="22">
        <f>Z7*1040</f>
        <v>8320</v>
      </c>
      <c r="AB7" s="40">
        <v>12</v>
      </c>
      <c r="AC7" s="22">
        <f>AB7*1040</f>
        <v>12480</v>
      </c>
      <c r="AD7" s="40">
        <v>1</v>
      </c>
      <c r="AE7" s="22">
        <f>AD7*1040</f>
        <v>1040</v>
      </c>
      <c r="AF7" s="40">
        <v>9</v>
      </c>
      <c r="AG7" s="9">
        <f>AF7*1040</f>
        <v>9360</v>
      </c>
    </row>
    <row r="8" spans="1:33" ht="18" customHeight="1">
      <c r="A8" s="1"/>
      <c r="B8" s="41">
        <v>2</v>
      </c>
      <c r="C8" s="50" t="s">
        <v>7</v>
      </c>
      <c r="D8" s="40">
        <v>1</v>
      </c>
      <c r="E8" s="22">
        <f t="shared" ref="E8:E34" si="0">D8*1040</f>
        <v>1040</v>
      </c>
      <c r="F8" s="40">
        <v>1</v>
      </c>
      <c r="G8" s="22">
        <f t="shared" ref="G8:G34" si="1">F8*1040</f>
        <v>1040</v>
      </c>
      <c r="H8" s="40">
        <v>3</v>
      </c>
      <c r="I8" s="22">
        <f t="shared" ref="I8:I34" si="2">H8*1040</f>
        <v>3120</v>
      </c>
      <c r="J8" s="40">
        <v>4</v>
      </c>
      <c r="K8" s="22">
        <f t="shared" ref="K8:K34" si="3">J8*1040</f>
        <v>4160</v>
      </c>
      <c r="L8" s="40">
        <v>7</v>
      </c>
      <c r="M8" s="22">
        <f t="shared" ref="M8:M34" si="4">L8*1040</f>
        <v>7280</v>
      </c>
      <c r="N8" s="40">
        <v>1</v>
      </c>
      <c r="O8" s="22">
        <f t="shared" ref="O8:O34" si="5">N8*1040</f>
        <v>1040</v>
      </c>
      <c r="P8" s="40">
        <v>1</v>
      </c>
      <c r="Q8" s="22">
        <f t="shared" ref="Q8:Q34" si="6">P8*1040</f>
        <v>1040</v>
      </c>
      <c r="R8" s="49">
        <v>2</v>
      </c>
      <c r="S8" s="22">
        <f t="shared" ref="S8:S34" si="7">R8*1040</f>
        <v>2080</v>
      </c>
      <c r="T8" s="40">
        <v>6</v>
      </c>
      <c r="U8" s="22">
        <f t="shared" ref="U8:U34" si="8">T8*1040</f>
        <v>6240</v>
      </c>
      <c r="V8" s="40">
        <v>5</v>
      </c>
      <c r="W8" s="22">
        <f t="shared" ref="W8:W34" si="9">V8*1040</f>
        <v>5200</v>
      </c>
      <c r="X8" s="40">
        <v>1</v>
      </c>
      <c r="Y8" s="22">
        <f t="shared" ref="Y8:Y34" si="10">X8*1040</f>
        <v>1040</v>
      </c>
      <c r="Z8" s="40">
        <v>4</v>
      </c>
      <c r="AA8" s="22">
        <f t="shared" ref="AA8:AA34" si="11">Z8*1040</f>
        <v>4160</v>
      </c>
      <c r="AB8" s="40">
        <v>7</v>
      </c>
      <c r="AC8" s="22">
        <f t="shared" ref="AC8:AC34" si="12">AB8*1040</f>
        <v>7280</v>
      </c>
      <c r="AD8" s="40">
        <v>0</v>
      </c>
      <c r="AE8" s="22">
        <f t="shared" ref="AE8:AE34" si="13">AD8*1040</f>
        <v>0</v>
      </c>
      <c r="AF8" s="40">
        <v>6</v>
      </c>
      <c r="AG8" s="9">
        <f t="shared" ref="AG8:AG34" si="14">AF8*1040</f>
        <v>6240</v>
      </c>
    </row>
    <row r="9" spans="1:33" ht="18" customHeight="1">
      <c r="A9" s="1"/>
      <c r="B9" s="38">
        <v>3</v>
      </c>
      <c r="C9" s="50" t="s">
        <v>8</v>
      </c>
      <c r="D9" s="40">
        <v>2</v>
      </c>
      <c r="E9" s="22">
        <f t="shared" si="0"/>
        <v>2080</v>
      </c>
      <c r="F9" s="40">
        <v>3</v>
      </c>
      <c r="G9" s="22">
        <f t="shared" si="1"/>
        <v>3120</v>
      </c>
      <c r="H9" s="40">
        <v>8</v>
      </c>
      <c r="I9" s="22">
        <f t="shared" si="2"/>
        <v>8320</v>
      </c>
      <c r="J9" s="40">
        <v>12</v>
      </c>
      <c r="K9" s="22">
        <f t="shared" si="3"/>
        <v>12480</v>
      </c>
      <c r="L9" s="40">
        <v>19</v>
      </c>
      <c r="M9" s="22">
        <f t="shared" si="4"/>
        <v>19760</v>
      </c>
      <c r="N9" s="40">
        <v>4</v>
      </c>
      <c r="O9" s="22">
        <f t="shared" si="5"/>
        <v>4160</v>
      </c>
      <c r="P9" s="40">
        <v>4</v>
      </c>
      <c r="Q9" s="22">
        <f t="shared" si="6"/>
        <v>4160</v>
      </c>
      <c r="R9" s="49">
        <v>5</v>
      </c>
      <c r="S9" s="22">
        <f t="shared" si="7"/>
        <v>5200</v>
      </c>
      <c r="T9" s="40">
        <v>17</v>
      </c>
      <c r="U9" s="22">
        <f t="shared" si="8"/>
        <v>17680</v>
      </c>
      <c r="V9" s="40">
        <v>15</v>
      </c>
      <c r="W9" s="22">
        <f t="shared" si="9"/>
        <v>15600</v>
      </c>
      <c r="X9" s="40">
        <v>3</v>
      </c>
      <c r="Y9" s="22">
        <f t="shared" si="10"/>
        <v>3120</v>
      </c>
      <c r="Z9" s="40">
        <v>12</v>
      </c>
      <c r="AA9" s="22">
        <f t="shared" si="11"/>
        <v>12480</v>
      </c>
      <c r="AB9" s="40">
        <v>19</v>
      </c>
      <c r="AC9" s="22">
        <f t="shared" si="12"/>
        <v>19760</v>
      </c>
      <c r="AD9" s="40">
        <v>1</v>
      </c>
      <c r="AE9" s="22">
        <f t="shared" si="13"/>
        <v>1040</v>
      </c>
      <c r="AF9" s="40">
        <v>14</v>
      </c>
      <c r="AG9" s="9">
        <f t="shared" si="14"/>
        <v>14560</v>
      </c>
    </row>
    <row r="10" spans="1:33" ht="18" customHeight="1">
      <c r="A10" s="1"/>
      <c r="B10" s="41">
        <v>4</v>
      </c>
      <c r="C10" s="50" t="s">
        <v>9</v>
      </c>
      <c r="D10" s="40">
        <v>0</v>
      </c>
      <c r="E10" s="22">
        <f t="shared" si="0"/>
        <v>0</v>
      </c>
      <c r="F10" s="40">
        <v>0</v>
      </c>
      <c r="G10" s="22">
        <f t="shared" si="1"/>
        <v>0</v>
      </c>
      <c r="H10" s="40">
        <v>0</v>
      </c>
      <c r="I10" s="22">
        <f t="shared" si="2"/>
        <v>0</v>
      </c>
      <c r="J10" s="40">
        <v>0</v>
      </c>
      <c r="K10" s="22">
        <f t="shared" si="3"/>
        <v>0</v>
      </c>
      <c r="L10" s="40">
        <v>1</v>
      </c>
      <c r="M10" s="22">
        <f t="shared" si="4"/>
        <v>1040</v>
      </c>
      <c r="N10" s="40">
        <v>0</v>
      </c>
      <c r="O10" s="22">
        <f t="shared" si="5"/>
        <v>0</v>
      </c>
      <c r="P10" s="40">
        <v>0</v>
      </c>
      <c r="Q10" s="22">
        <f t="shared" si="6"/>
        <v>0</v>
      </c>
      <c r="R10" s="49">
        <v>0</v>
      </c>
      <c r="S10" s="22">
        <f t="shared" si="7"/>
        <v>0</v>
      </c>
      <c r="T10" s="40">
        <v>0</v>
      </c>
      <c r="U10" s="22">
        <f t="shared" si="8"/>
        <v>0</v>
      </c>
      <c r="V10" s="40">
        <v>0</v>
      </c>
      <c r="W10" s="22">
        <f t="shared" si="9"/>
        <v>0</v>
      </c>
      <c r="X10" s="40">
        <v>0</v>
      </c>
      <c r="Y10" s="22">
        <f t="shared" si="10"/>
        <v>0</v>
      </c>
      <c r="Z10" s="40">
        <v>1</v>
      </c>
      <c r="AA10" s="22">
        <f t="shared" si="11"/>
        <v>1040</v>
      </c>
      <c r="AB10" s="40">
        <v>1</v>
      </c>
      <c r="AC10" s="22">
        <f t="shared" si="12"/>
        <v>1040</v>
      </c>
      <c r="AD10" s="40">
        <v>0</v>
      </c>
      <c r="AE10" s="22">
        <f t="shared" si="13"/>
        <v>0</v>
      </c>
      <c r="AF10" s="40">
        <v>0</v>
      </c>
      <c r="AG10" s="9">
        <f t="shared" si="14"/>
        <v>0</v>
      </c>
    </row>
    <row r="11" spans="1:33" ht="18" customHeight="1">
      <c r="A11" s="1"/>
      <c r="B11" s="38">
        <v>5</v>
      </c>
      <c r="C11" s="50" t="s">
        <v>10</v>
      </c>
      <c r="D11" s="40">
        <v>1</v>
      </c>
      <c r="E11" s="22">
        <f t="shared" si="0"/>
        <v>1040</v>
      </c>
      <c r="F11" s="40">
        <v>1</v>
      </c>
      <c r="G11" s="22">
        <f t="shared" si="1"/>
        <v>1040</v>
      </c>
      <c r="H11" s="40">
        <v>4</v>
      </c>
      <c r="I11" s="22">
        <f t="shared" si="2"/>
        <v>4160</v>
      </c>
      <c r="J11" s="40">
        <v>6</v>
      </c>
      <c r="K11" s="22">
        <f t="shared" si="3"/>
        <v>6240</v>
      </c>
      <c r="L11" s="40">
        <v>10</v>
      </c>
      <c r="M11" s="22">
        <f t="shared" si="4"/>
        <v>10400</v>
      </c>
      <c r="N11" s="40">
        <v>2</v>
      </c>
      <c r="O11" s="22">
        <f t="shared" si="5"/>
        <v>2080</v>
      </c>
      <c r="P11" s="40">
        <v>2</v>
      </c>
      <c r="Q11" s="22">
        <f t="shared" si="6"/>
        <v>2080</v>
      </c>
      <c r="R11" s="49">
        <v>2</v>
      </c>
      <c r="S11" s="22">
        <f t="shared" si="7"/>
        <v>2080</v>
      </c>
      <c r="T11" s="40">
        <v>7</v>
      </c>
      <c r="U11" s="22">
        <f t="shared" si="8"/>
        <v>7280</v>
      </c>
      <c r="V11" s="40">
        <v>7</v>
      </c>
      <c r="W11" s="22">
        <f t="shared" si="9"/>
        <v>7280</v>
      </c>
      <c r="X11" s="40">
        <v>1</v>
      </c>
      <c r="Y11" s="22">
        <f t="shared" si="10"/>
        <v>1040</v>
      </c>
      <c r="Z11" s="40">
        <v>6</v>
      </c>
      <c r="AA11" s="22">
        <f t="shared" si="11"/>
        <v>6240</v>
      </c>
      <c r="AB11" s="40">
        <v>9</v>
      </c>
      <c r="AC11" s="22">
        <f t="shared" si="12"/>
        <v>9360</v>
      </c>
      <c r="AD11" s="40">
        <v>0</v>
      </c>
      <c r="AE11" s="22">
        <f t="shared" si="13"/>
        <v>0</v>
      </c>
      <c r="AF11" s="40">
        <v>7</v>
      </c>
      <c r="AG11" s="9">
        <f t="shared" si="14"/>
        <v>7280</v>
      </c>
    </row>
    <row r="12" spans="1:33" ht="18" customHeight="1">
      <c r="A12" s="1"/>
      <c r="B12" s="41">
        <v>6</v>
      </c>
      <c r="C12" s="50" t="s">
        <v>11</v>
      </c>
      <c r="D12" s="40">
        <v>1</v>
      </c>
      <c r="E12" s="22">
        <f t="shared" si="0"/>
        <v>1040</v>
      </c>
      <c r="F12" s="40">
        <v>1</v>
      </c>
      <c r="G12" s="22">
        <f t="shared" si="1"/>
        <v>1040</v>
      </c>
      <c r="H12" s="40">
        <v>4</v>
      </c>
      <c r="I12" s="22">
        <f t="shared" si="2"/>
        <v>4160</v>
      </c>
      <c r="J12" s="40">
        <v>6</v>
      </c>
      <c r="K12" s="22">
        <f t="shared" si="3"/>
        <v>6240</v>
      </c>
      <c r="L12" s="40">
        <v>9</v>
      </c>
      <c r="M12" s="22">
        <f t="shared" si="4"/>
        <v>9360</v>
      </c>
      <c r="N12" s="40">
        <v>2</v>
      </c>
      <c r="O12" s="22">
        <f t="shared" si="5"/>
        <v>2080</v>
      </c>
      <c r="P12" s="40">
        <v>2</v>
      </c>
      <c r="Q12" s="22">
        <f t="shared" si="6"/>
        <v>2080</v>
      </c>
      <c r="R12" s="49">
        <v>2</v>
      </c>
      <c r="S12" s="22">
        <f t="shared" si="7"/>
        <v>2080</v>
      </c>
      <c r="T12" s="40">
        <v>7</v>
      </c>
      <c r="U12" s="22">
        <f t="shared" si="8"/>
        <v>7280</v>
      </c>
      <c r="V12" s="40">
        <v>7</v>
      </c>
      <c r="W12" s="22">
        <f t="shared" si="9"/>
        <v>7280</v>
      </c>
      <c r="X12" s="40">
        <v>1</v>
      </c>
      <c r="Y12" s="22">
        <f t="shared" si="10"/>
        <v>1040</v>
      </c>
      <c r="Z12" s="40">
        <v>5</v>
      </c>
      <c r="AA12" s="22">
        <f t="shared" si="11"/>
        <v>5200</v>
      </c>
      <c r="AB12" s="40">
        <v>9</v>
      </c>
      <c r="AC12" s="22">
        <f t="shared" si="12"/>
        <v>9360</v>
      </c>
      <c r="AD12" s="40">
        <v>0</v>
      </c>
      <c r="AE12" s="22">
        <f t="shared" si="13"/>
        <v>0</v>
      </c>
      <c r="AF12" s="40">
        <v>7</v>
      </c>
      <c r="AG12" s="9">
        <f t="shared" si="14"/>
        <v>7280</v>
      </c>
    </row>
    <row r="13" spans="1:33" ht="18" customHeight="1">
      <c r="A13" s="1"/>
      <c r="B13" s="38">
        <v>7</v>
      </c>
      <c r="C13" s="50" t="s">
        <v>12</v>
      </c>
      <c r="D13" s="40">
        <v>1</v>
      </c>
      <c r="E13" s="22">
        <f t="shared" si="0"/>
        <v>1040</v>
      </c>
      <c r="F13" s="40">
        <v>1</v>
      </c>
      <c r="G13" s="22">
        <f t="shared" si="1"/>
        <v>1040</v>
      </c>
      <c r="H13" s="40">
        <v>5</v>
      </c>
      <c r="I13" s="22">
        <f t="shared" si="2"/>
        <v>5200</v>
      </c>
      <c r="J13" s="40">
        <v>9</v>
      </c>
      <c r="K13" s="22">
        <f t="shared" si="3"/>
        <v>9360</v>
      </c>
      <c r="L13" s="40">
        <v>10</v>
      </c>
      <c r="M13" s="22">
        <f t="shared" si="4"/>
        <v>10400</v>
      </c>
      <c r="N13" s="40">
        <v>2</v>
      </c>
      <c r="O13" s="22">
        <f t="shared" si="5"/>
        <v>2080</v>
      </c>
      <c r="P13" s="40">
        <v>2</v>
      </c>
      <c r="Q13" s="22">
        <f t="shared" si="6"/>
        <v>2080</v>
      </c>
      <c r="R13" s="49">
        <v>3</v>
      </c>
      <c r="S13" s="22">
        <f t="shared" si="7"/>
        <v>3120</v>
      </c>
      <c r="T13" s="40">
        <v>8</v>
      </c>
      <c r="U13" s="22">
        <f t="shared" si="8"/>
        <v>8320</v>
      </c>
      <c r="V13" s="40">
        <v>8</v>
      </c>
      <c r="W13" s="22">
        <f t="shared" si="9"/>
        <v>8320</v>
      </c>
      <c r="X13" s="40">
        <v>2</v>
      </c>
      <c r="Y13" s="22">
        <f t="shared" si="10"/>
        <v>2080</v>
      </c>
      <c r="Z13" s="40">
        <v>7</v>
      </c>
      <c r="AA13" s="22">
        <f t="shared" si="11"/>
        <v>7280</v>
      </c>
      <c r="AB13" s="40">
        <v>10</v>
      </c>
      <c r="AC13" s="22">
        <f t="shared" si="12"/>
        <v>10400</v>
      </c>
      <c r="AD13" s="40">
        <v>1</v>
      </c>
      <c r="AE13" s="22">
        <f t="shared" si="13"/>
        <v>1040</v>
      </c>
      <c r="AF13" s="40">
        <v>9</v>
      </c>
      <c r="AG13" s="9">
        <f t="shared" si="14"/>
        <v>9360</v>
      </c>
    </row>
    <row r="14" spans="1:33" ht="18" customHeight="1">
      <c r="A14" s="1"/>
      <c r="B14" s="41">
        <v>8</v>
      </c>
      <c r="C14" s="50" t="s">
        <v>13</v>
      </c>
      <c r="D14" s="40">
        <v>0</v>
      </c>
      <c r="E14" s="22">
        <f t="shared" si="0"/>
        <v>0</v>
      </c>
      <c r="F14" s="40">
        <v>1</v>
      </c>
      <c r="G14" s="22">
        <f t="shared" si="1"/>
        <v>1040</v>
      </c>
      <c r="H14" s="40">
        <v>5</v>
      </c>
      <c r="I14" s="22">
        <f t="shared" si="2"/>
        <v>5200</v>
      </c>
      <c r="J14" s="40">
        <v>7</v>
      </c>
      <c r="K14" s="22">
        <f t="shared" si="3"/>
        <v>7280</v>
      </c>
      <c r="L14" s="40">
        <v>9</v>
      </c>
      <c r="M14" s="22">
        <f t="shared" si="4"/>
        <v>9360</v>
      </c>
      <c r="N14" s="40">
        <v>2</v>
      </c>
      <c r="O14" s="22">
        <f t="shared" si="5"/>
        <v>2080</v>
      </c>
      <c r="P14" s="40">
        <v>2</v>
      </c>
      <c r="Q14" s="22">
        <f t="shared" si="6"/>
        <v>2080</v>
      </c>
      <c r="R14" s="49">
        <v>3</v>
      </c>
      <c r="S14" s="22">
        <f t="shared" si="7"/>
        <v>3120</v>
      </c>
      <c r="T14" s="40">
        <v>9</v>
      </c>
      <c r="U14" s="22">
        <f t="shared" si="8"/>
        <v>9360</v>
      </c>
      <c r="V14" s="40">
        <v>8</v>
      </c>
      <c r="W14" s="22">
        <f t="shared" si="9"/>
        <v>8320</v>
      </c>
      <c r="X14" s="40">
        <v>2</v>
      </c>
      <c r="Y14" s="22">
        <f t="shared" si="10"/>
        <v>2080</v>
      </c>
      <c r="Z14" s="40">
        <v>6</v>
      </c>
      <c r="AA14" s="22">
        <f t="shared" si="11"/>
        <v>6240</v>
      </c>
      <c r="AB14" s="40">
        <v>10</v>
      </c>
      <c r="AC14" s="22">
        <f t="shared" si="12"/>
        <v>10400</v>
      </c>
      <c r="AD14" s="40">
        <v>0</v>
      </c>
      <c r="AE14" s="22">
        <f t="shared" si="13"/>
        <v>0</v>
      </c>
      <c r="AF14" s="40">
        <v>8</v>
      </c>
      <c r="AG14" s="9">
        <f t="shared" si="14"/>
        <v>8320</v>
      </c>
    </row>
    <row r="15" spans="1:33" ht="18" customHeight="1">
      <c r="A15" s="1"/>
      <c r="B15" s="38">
        <v>9</v>
      </c>
      <c r="C15" s="50" t="s">
        <v>14</v>
      </c>
      <c r="D15" s="40">
        <v>1</v>
      </c>
      <c r="E15" s="22">
        <f t="shared" si="0"/>
        <v>1040</v>
      </c>
      <c r="F15" s="40">
        <v>1</v>
      </c>
      <c r="G15" s="22">
        <f t="shared" si="1"/>
        <v>1040</v>
      </c>
      <c r="H15" s="40">
        <v>3</v>
      </c>
      <c r="I15" s="22">
        <f t="shared" si="2"/>
        <v>3120</v>
      </c>
      <c r="J15" s="40">
        <v>7</v>
      </c>
      <c r="K15" s="22">
        <f t="shared" si="3"/>
        <v>7280</v>
      </c>
      <c r="L15" s="40">
        <v>8</v>
      </c>
      <c r="M15" s="22">
        <f t="shared" si="4"/>
        <v>8320</v>
      </c>
      <c r="N15" s="40">
        <v>2</v>
      </c>
      <c r="O15" s="22">
        <f t="shared" si="5"/>
        <v>2080</v>
      </c>
      <c r="P15" s="40">
        <v>2</v>
      </c>
      <c r="Q15" s="22">
        <f t="shared" si="6"/>
        <v>2080</v>
      </c>
      <c r="R15" s="49">
        <v>3</v>
      </c>
      <c r="S15" s="22">
        <f t="shared" si="7"/>
        <v>3120</v>
      </c>
      <c r="T15" s="40">
        <v>9</v>
      </c>
      <c r="U15" s="22">
        <f t="shared" si="8"/>
        <v>9360</v>
      </c>
      <c r="V15" s="40">
        <v>7</v>
      </c>
      <c r="W15" s="22">
        <f t="shared" si="9"/>
        <v>7280</v>
      </c>
      <c r="X15" s="40">
        <v>2</v>
      </c>
      <c r="Y15" s="22">
        <f t="shared" si="10"/>
        <v>2080</v>
      </c>
      <c r="Z15" s="40">
        <v>6</v>
      </c>
      <c r="AA15" s="22">
        <f t="shared" si="11"/>
        <v>6240</v>
      </c>
      <c r="AB15" s="40">
        <v>9</v>
      </c>
      <c r="AC15" s="22">
        <f t="shared" si="12"/>
        <v>9360</v>
      </c>
      <c r="AD15" s="40">
        <v>0</v>
      </c>
      <c r="AE15" s="22">
        <f t="shared" si="13"/>
        <v>0</v>
      </c>
      <c r="AF15" s="40">
        <v>7</v>
      </c>
      <c r="AG15" s="9">
        <f t="shared" si="14"/>
        <v>7280</v>
      </c>
    </row>
    <row r="16" spans="1:33" ht="18" customHeight="1">
      <c r="A16" s="1"/>
      <c r="B16" s="41">
        <v>10</v>
      </c>
      <c r="C16" s="50" t="s">
        <v>15</v>
      </c>
      <c r="D16" s="40">
        <v>0</v>
      </c>
      <c r="E16" s="22">
        <f t="shared" si="0"/>
        <v>0</v>
      </c>
      <c r="F16" s="40">
        <v>0</v>
      </c>
      <c r="G16" s="22">
        <f t="shared" si="1"/>
        <v>0</v>
      </c>
      <c r="H16" s="40">
        <v>3</v>
      </c>
      <c r="I16" s="22">
        <f t="shared" si="2"/>
        <v>3120</v>
      </c>
      <c r="J16" s="40">
        <v>3</v>
      </c>
      <c r="K16" s="22">
        <f t="shared" si="3"/>
        <v>3120</v>
      </c>
      <c r="L16" s="40">
        <v>5</v>
      </c>
      <c r="M16" s="22">
        <f t="shared" si="4"/>
        <v>5200</v>
      </c>
      <c r="N16" s="40">
        <v>1</v>
      </c>
      <c r="O16" s="22">
        <f t="shared" si="5"/>
        <v>1040</v>
      </c>
      <c r="P16" s="40">
        <v>1</v>
      </c>
      <c r="Q16" s="22">
        <f t="shared" si="6"/>
        <v>1040</v>
      </c>
      <c r="R16" s="49">
        <v>1</v>
      </c>
      <c r="S16" s="22">
        <f t="shared" si="7"/>
        <v>1040</v>
      </c>
      <c r="T16" s="40">
        <v>4</v>
      </c>
      <c r="U16" s="22">
        <f t="shared" si="8"/>
        <v>4160</v>
      </c>
      <c r="V16" s="40">
        <v>4</v>
      </c>
      <c r="W16" s="22">
        <f t="shared" si="9"/>
        <v>4160</v>
      </c>
      <c r="X16" s="40">
        <v>1</v>
      </c>
      <c r="Y16" s="22">
        <f t="shared" si="10"/>
        <v>1040</v>
      </c>
      <c r="Z16" s="40">
        <v>3</v>
      </c>
      <c r="AA16" s="22">
        <f t="shared" si="11"/>
        <v>3120</v>
      </c>
      <c r="AB16" s="40">
        <v>5</v>
      </c>
      <c r="AC16" s="22">
        <f t="shared" si="12"/>
        <v>5200</v>
      </c>
      <c r="AD16" s="40">
        <v>0</v>
      </c>
      <c r="AE16" s="22">
        <f t="shared" si="13"/>
        <v>0</v>
      </c>
      <c r="AF16" s="40">
        <v>4</v>
      </c>
      <c r="AG16" s="9">
        <f t="shared" si="14"/>
        <v>4160</v>
      </c>
    </row>
    <row r="17" spans="1:33" s="21" customFormat="1" ht="18" customHeight="1">
      <c r="A17" s="18"/>
      <c r="B17" s="19">
        <v>11</v>
      </c>
      <c r="C17" s="23" t="s">
        <v>16</v>
      </c>
      <c r="D17" s="40">
        <v>0</v>
      </c>
      <c r="E17" s="22">
        <f t="shared" si="0"/>
        <v>0</v>
      </c>
      <c r="F17" s="40">
        <v>0</v>
      </c>
      <c r="G17" s="22">
        <f t="shared" si="1"/>
        <v>0</v>
      </c>
      <c r="H17" s="40">
        <v>0</v>
      </c>
      <c r="I17" s="22">
        <f t="shared" si="2"/>
        <v>0</v>
      </c>
      <c r="J17" s="40">
        <v>0</v>
      </c>
      <c r="K17" s="22">
        <f t="shared" si="3"/>
        <v>0</v>
      </c>
      <c r="L17" s="40">
        <v>0</v>
      </c>
      <c r="M17" s="22">
        <f t="shared" si="4"/>
        <v>0</v>
      </c>
      <c r="N17" s="40">
        <v>0</v>
      </c>
      <c r="O17" s="22">
        <f t="shared" si="5"/>
        <v>0</v>
      </c>
      <c r="P17" s="40">
        <v>0</v>
      </c>
      <c r="Q17" s="22">
        <f t="shared" si="6"/>
        <v>0</v>
      </c>
      <c r="R17" s="49">
        <v>0</v>
      </c>
      <c r="S17" s="22">
        <f t="shared" si="7"/>
        <v>0</v>
      </c>
      <c r="T17" s="40">
        <v>0</v>
      </c>
      <c r="U17" s="22">
        <f t="shared" si="8"/>
        <v>0</v>
      </c>
      <c r="V17" s="40">
        <v>0</v>
      </c>
      <c r="W17" s="22">
        <f t="shared" si="9"/>
        <v>0</v>
      </c>
      <c r="X17" s="40">
        <v>0</v>
      </c>
      <c r="Y17" s="22">
        <f t="shared" si="10"/>
        <v>0</v>
      </c>
      <c r="Z17" s="40">
        <v>0</v>
      </c>
      <c r="AA17" s="22">
        <f t="shared" si="11"/>
        <v>0</v>
      </c>
      <c r="AB17" s="40">
        <v>0</v>
      </c>
      <c r="AC17" s="22">
        <f t="shared" si="12"/>
        <v>0</v>
      </c>
      <c r="AD17" s="40">
        <v>0</v>
      </c>
      <c r="AE17" s="22">
        <f t="shared" si="13"/>
        <v>0</v>
      </c>
      <c r="AF17" s="40">
        <v>0</v>
      </c>
      <c r="AG17" s="9">
        <f t="shared" si="14"/>
        <v>0</v>
      </c>
    </row>
    <row r="18" spans="1:33" ht="18" customHeight="1">
      <c r="A18" s="1"/>
      <c r="B18" s="41">
        <v>12</v>
      </c>
      <c r="C18" s="50" t="s">
        <v>17</v>
      </c>
      <c r="D18" s="40">
        <v>2</v>
      </c>
      <c r="E18" s="22">
        <f t="shared" si="0"/>
        <v>2080</v>
      </c>
      <c r="F18" s="40">
        <v>2</v>
      </c>
      <c r="G18" s="22">
        <f t="shared" si="1"/>
        <v>2080</v>
      </c>
      <c r="H18" s="40">
        <v>8</v>
      </c>
      <c r="I18" s="22">
        <f t="shared" si="2"/>
        <v>8320</v>
      </c>
      <c r="J18" s="40">
        <v>13</v>
      </c>
      <c r="K18" s="22">
        <f t="shared" si="3"/>
        <v>13520</v>
      </c>
      <c r="L18" s="40">
        <v>20</v>
      </c>
      <c r="M18" s="22">
        <f t="shared" si="4"/>
        <v>20800</v>
      </c>
      <c r="N18" s="40">
        <v>4</v>
      </c>
      <c r="O18" s="22">
        <f t="shared" si="5"/>
        <v>4160</v>
      </c>
      <c r="P18" s="40">
        <v>5</v>
      </c>
      <c r="Q18" s="22">
        <f t="shared" si="6"/>
        <v>5200</v>
      </c>
      <c r="R18" s="49">
        <v>5</v>
      </c>
      <c r="S18" s="22">
        <f t="shared" si="7"/>
        <v>5200</v>
      </c>
      <c r="T18" s="40">
        <v>19</v>
      </c>
      <c r="U18" s="22">
        <f t="shared" si="8"/>
        <v>19760</v>
      </c>
      <c r="V18" s="40">
        <v>16</v>
      </c>
      <c r="W18" s="22">
        <f t="shared" si="9"/>
        <v>16640</v>
      </c>
      <c r="X18" s="40">
        <v>3</v>
      </c>
      <c r="Y18" s="22">
        <f t="shared" si="10"/>
        <v>3120</v>
      </c>
      <c r="Z18" s="40">
        <v>13</v>
      </c>
      <c r="AA18" s="22">
        <f t="shared" si="11"/>
        <v>13520</v>
      </c>
      <c r="AB18" s="40">
        <v>20</v>
      </c>
      <c r="AC18" s="22">
        <f t="shared" si="12"/>
        <v>20800</v>
      </c>
      <c r="AD18" s="40">
        <v>1</v>
      </c>
      <c r="AE18" s="22">
        <f t="shared" si="13"/>
        <v>1040</v>
      </c>
      <c r="AF18" s="40">
        <v>16</v>
      </c>
      <c r="AG18" s="9">
        <f t="shared" si="14"/>
        <v>16640</v>
      </c>
    </row>
    <row r="19" spans="1:33" ht="18" customHeight="1">
      <c r="A19" s="1"/>
      <c r="B19" s="38">
        <v>13</v>
      </c>
      <c r="C19" s="50" t="s">
        <v>18</v>
      </c>
      <c r="D19" s="40">
        <v>0</v>
      </c>
      <c r="E19" s="22">
        <f t="shared" si="0"/>
        <v>0</v>
      </c>
      <c r="F19" s="40">
        <v>0</v>
      </c>
      <c r="G19" s="22">
        <f t="shared" si="1"/>
        <v>0</v>
      </c>
      <c r="H19" s="40">
        <v>2</v>
      </c>
      <c r="I19" s="22">
        <f t="shared" si="2"/>
        <v>2080</v>
      </c>
      <c r="J19" s="40">
        <v>3</v>
      </c>
      <c r="K19" s="22">
        <f t="shared" si="3"/>
        <v>3120</v>
      </c>
      <c r="L19" s="40">
        <v>5</v>
      </c>
      <c r="M19" s="22">
        <f t="shared" si="4"/>
        <v>5200</v>
      </c>
      <c r="N19" s="40">
        <v>2</v>
      </c>
      <c r="O19" s="22">
        <f t="shared" si="5"/>
        <v>2080</v>
      </c>
      <c r="P19" s="40">
        <v>1</v>
      </c>
      <c r="Q19" s="22">
        <f t="shared" si="6"/>
        <v>1040</v>
      </c>
      <c r="R19" s="49">
        <v>1</v>
      </c>
      <c r="S19" s="22">
        <f t="shared" si="7"/>
        <v>1040</v>
      </c>
      <c r="T19" s="40">
        <v>4</v>
      </c>
      <c r="U19" s="22">
        <f t="shared" si="8"/>
        <v>4160</v>
      </c>
      <c r="V19" s="40">
        <v>4</v>
      </c>
      <c r="W19" s="22">
        <f t="shared" si="9"/>
        <v>4160</v>
      </c>
      <c r="X19" s="40">
        <v>1</v>
      </c>
      <c r="Y19" s="22">
        <f t="shared" si="10"/>
        <v>1040</v>
      </c>
      <c r="Z19" s="40">
        <v>3</v>
      </c>
      <c r="AA19" s="22">
        <f t="shared" si="11"/>
        <v>3120</v>
      </c>
      <c r="AB19" s="40">
        <v>5</v>
      </c>
      <c r="AC19" s="22">
        <f t="shared" si="12"/>
        <v>5200</v>
      </c>
      <c r="AD19" s="40">
        <v>0</v>
      </c>
      <c r="AE19" s="22">
        <f t="shared" si="13"/>
        <v>0</v>
      </c>
      <c r="AF19" s="40">
        <v>4</v>
      </c>
      <c r="AG19" s="9">
        <f t="shared" si="14"/>
        <v>4160</v>
      </c>
    </row>
    <row r="20" spans="1:33" ht="18" customHeight="1">
      <c r="A20" s="1"/>
      <c r="B20" s="41">
        <v>14</v>
      </c>
      <c r="C20" s="50" t="s">
        <v>19</v>
      </c>
      <c r="D20" s="40">
        <v>1</v>
      </c>
      <c r="E20" s="22">
        <f t="shared" si="0"/>
        <v>1040</v>
      </c>
      <c r="F20" s="40">
        <v>1</v>
      </c>
      <c r="G20" s="22">
        <f t="shared" si="1"/>
        <v>1040</v>
      </c>
      <c r="H20" s="40">
        <v>6</v>
      </c>
      <c r="I20" s="22">
        <f t="shared" si="2"/>
        <v>6240</v>
      </c>
      <c r="J20" s="40">
        <v>10</v>
      </c>
      <c r="K20" s="22">
        <f t="shared" si="3"/>
        <v>10400</v>
      </c>
      <c r="L20" s="40">
        <v>15</v>
      </c>
      <c r="M20" s="22">
        <f t="shared" si="4"/>
        <v>15600</v>
      </c>
      <c r="N20" s="40">
        <v>3</v>
      </c>
      <c r="O20" s="22">
        <f t="shared" si="5"/>
        <v>3120</v>
      </c>
      <c r="P20" s="40">
        <v>3</v>
      </c>
      <c r="Q20" s="22">
        <f t="shared" si="6"/>
        <v>3120</v>
      </c>
      <c r="R20" s="49">
        <v>4</v>
      </c>
      <c r="S20" s="22">
        <f t="shared" si="7"/>
        <v>4160</v>
      </c>
      <c r="T20" s="40">
        <v>13</v>
      </c>
      <c r="U20" s="22">
        <f t="shared" si="8"/>
        <v>13520</v>
      </c>
      <c r="V20" s="40">
        <v>11</v>
      </c>
      <c r="W20" s="22">
        <f t="shared" si="9"/>
        <v>11440</v>
      </c>
      <c r="X20" s="40">
        <v>2</v>
      </c>
      <c r="Y20" s="22">
        <f t="shared" si="10"/>
        <v>2080</v>
      </c>
      <c r="Z20" s="40">
        <v>9</v>
      </c>
      <c r="AA20" s="22">
        <f t="shared" si="11"/>
        <v>9360</v>
      </c>
      <c r="AB20" s="40">
        <v>15</v>
      </c>
      <c r="AC20" s="22">
        <f t="shared" si="12"/>
        <v>15600</v>
      </c>
      <c r="AD20" s="40">
        <v>1</v>
      </c>
      <c r="AE20" s="22">
        <f t="shared" si="13"/>
        <v>1040</v>
      </c>
      <c r="AF20" s="40">
        <v>11</v>
      </c>
      <c r="AG20" s="9">
        <f t="shared" si="14"/>
        <v>11440</v>
      </c>
    </row>
    <row r="21" spans="1:33" ht="18" customHeight="1">
      <c r="A21" s="1"/>
      <c r="B21" s="38">
        <v>15</v>
      </c>
      <c r="C21" s="50" t="s">
        <v>20</v>
      </c>
      <c r="D21" s="40">
        <v>1</v>
      </c>
      <c r="E21" s="22">
        <f t="shared" si="0"/>
        <v>1040</v>
      </c>
      <c r="F21" s="40">
        <v>1</v>
      </c>
      <c r="G21" s="22">
        <f t="shared" si="1"/>
        <v>1040</v>
      </c>
      <c r="H21" s="40">
        <v>6</v>
      </c>
      <c r="I21" s="22">
        <f t="shared" si="2"/>
        <v>6240</v>
      </c>
      <c r="J21" s="40">
        <v>10</v>
      </c>
      <c r="K21" s="22">
        <f t="shared" si="3"/>
        <v>10400</v>
      </c>
      <c r="L21" s="40">
        <v>15</v>
      </c>
      <c r="M21" s="22">
        <f t="shared" si="4"/>
        <v>15600</v>
      </c>
      <c r="N21" s="40">
        <v>3</v>
      </c>
      <c r="O21" s="22">
        <f t="shared" si="5"/>
        <v>3120</v>
      </c>
      <c r="P21" s="40">
        <v>4</v>
      </c>
      <c r="Q21" s="22">
        <f t="shared" si="6"/>
        <v>4160</v>
      </c>
      <c r="R21" s="49">
        <v>4</v>
      </c>
      <c r="S21" s="22">
        <f t="shared" si="7"/>
        <v>4160</v>
      </c>
      <c r="T21" s="40">
        <v>13</v>
      </c>
      <c r="U21" s="22">
        <f t="shared" si="8"/>
        <v>13520</v>
      </c>
      <c r="V21" s="40">
        <v>11</v>
      </c>
      <c r="W21" s="22">
        <f t="shared" si="9"/>
        <v>11440</v>
      </c>
      <c r="X21" s="40">
        <v>3</v>
      </c>
      <c r="Y21" s="22">
        <f t="shared" si="10"/>
        <v>3120</v>
      </c>
      <c r="Z21" s="40">
        <v>9</v>
      </c>
      <c r="AA21" s="22">
        <f t="shared" si="11"/>
        <v>9360</v>
      </c>
      <c r="AB21" s="40">
        <v>15</v>
      </c>
      <c r="AC21" s="22">
        <f t="shared" si="12"/>
        <v>15600</v>
      </c>
      <c r="AD21" s="40">
        <v>1</v>
      </c>
      <c r="AE21" s="22">
        <f t="shared" si="13"/>
        <v>1040</v>
      </c>
      <c r="AF21" s="40">
        <v>11</v>
      </c>
      <c r="AG21" s="9">
        <f t="shared" si="14"/>
        <v>11440</v>
      </c>
    </row>
    <row r="22" spans="1:33" ht="18" customHeight="1">
      <c r="A22" s="1"/>
      <c r="B22" s="41">
        <v>16</v>
      </c>
      <c r="C22" s="50" t="s">
        <v>21</v>
      </c>
      <c r="D22" s="40">
        <v>1</v>
      </c>
      <c r="E22" s="22">
        <f t="shared" si="0"/>
        <v>1040</v>
      </c>
      <c r="F22" s="40">
        <v>1</v>
      </c>
      <c r="G22" s="22">
        <f t="shared" si="1"/>
        <v>1040</v>
      </c>
      <c r="H22" s="40">
        <v>4</v>
      </c>
      <c r="I22" s="22">
        <f t="shared" si="2"/>
        <v>4160</v>
      </c>
      <c r="J22" s="40">
        <v>6</v>
      </c>
      <c r="K22" s="22">
        <f t="shared" si="3"/>
        <v>6240</v>
      </c>
      <c r="L22" s="40">
        <v>9</v>
      </c>
      <c r="M22" s="22">
        <f t="shared" si="4"/>
        <v>9360</v>
      </c>
      <c r="N22" s="40">
        <v>2</v>
      </c>
      <c r="O22" s="22">
        <f t="shared" si="5"/>
        <v>2080</v>
      </c>
      <c r="P22" s="40">
        <v>2</v>
      </c>
      <c r="Q22" s="22">
        <f t="shared" si="6"/>
        <v>2080</v>
      </c>
      <c r="R22" s="49">
        <v>3</v>
      </c>
      <c r="S22" s="22">
        <f t="shared" si="7"/>
        <v>3120</v>
      </c>
      <c r="T22" s="40">
        <v>9</v>
      </c>
      <c r="U22" s="22">
        <f t="shared" si="8"/>
        <v>9360</v>
      </c>
      <c r="V22" s="40">
        <v>7</v>
      </c>
      <c r="W22" s="22">
        <f t="shared" si="9"/>
        <v>7280</v>
      </c>
      <c r="X22" s="40">
        <v>2</v>
      </c>
      <c r="Y22" s="22">
        <f t="shared" si="10"/>
        <v>2080</v>
      </c>
      <c r="Z22" s="40">
        <v>6</v>
      </c>
      <c r="AA22" s="22">
        <f t="shared" si="11"/>
        <v>6240</v>
      </c>
      <c r="AB22" s="40">
        <v>9</v>
      </c>
      <c r="AC22" s="22">
        <f t="shared" si="12"/>
        <v>9360</v>
      </c>
      <c r="AD22" s="40">
        <v>0</v>
      </c>
      <c r="AE22" s="22">
        <f t="shared" si="13"/>
        <v>0</v>
      </c>
      <c r="AF22" s="40">
        <v>7</v>
      </c>
      <c r="AG22" s="9">
        <f t="shared" si="14"/>
        <v>7280</v>
      </c>
    </row>
    <row r="23" spans="1:33" ht="18" customHeight="1">
      <c r="A23" s="1"/>
      <c r="B23" s="38">
        <v>17</v>
      </c>
      <c r="C23" s="50" t="s">
        <v>22</v>
      </c>
      <c r="D23" s="40">
        <v>1</v>
      </c>
      <c r="E23" s="22">
        <f t="shared" si="0"/>
        <v>1040</v>
      </c>
      <c r="F23" s="40">
        <v>1</v>
      </c>
      <c r="G23" s="22">
        <f t="shared" si="1"/>
        <v>1040</v>
      </c>
      <c r="H23" s="40">
        <v>2</v>
      </c>
      <c r="I23" s="22">
        <f t="shared" si="2"/>
        <v>2080</v>
      </c>
      <c r="J23" s="40">
        <v>4</v>
      </c>
      <c r="K23" s="22">
        <f t="shared" si="3"/>
        <v>4160</v>
      </c>
      <c r="L23" s="40">
        <v>7</v>
      </c>
      <c r="M23" s="22">
        <f t="shared" si="4"/>
        <v>7280</v>
      </c>
      <c r="N23" s="40">
        <v>1</v>
      </c>
      <c r="O23" s="22">
        <f t="shared" si="5"/>
        <v>1040</v>
      </c>
      <c r="P23" s="40">
        <v>2</v>
      </c>
      <c r="Q23" s="22">
        <f t="shared" si="6"/>
        <v>2080</v>
      </c>
      <c r="R23" s="49">
        <v>3</v>
      </c>
      <c r="S23" s="22">
        <f t="shared" si="7"/>
        <v>3120</v>
      </c>
      <c r="T23" s="40">
        <v>6</v>
      </c>
      <c r="U23" s="22">
        <f t="shared" si="8"/>
        <v>6240</v>
      </c>
      <c r="V23" s="40">
        <v>5</v>
      </c>
      <c r="W23" s="22">
        <f t="shared" si="9"/>
        <v>5200</v>
      </c>
      <c r="X23" s="40">
        <v>1</v>
      </c>
      <c r="Y23" s="22">
        <f t="shared" si="10"/>
        <v>1040</v>
      </c>
      <c r="Z23" s="40">
        <v>4</v>
      </c>
      <c r="AA23" s="22">
        <f t="shared" si="11"/>
        <v>4160</v>
      </c>
      <c r="AB23" s="40">
        <v>7</v>
      </c>
      <c r="AC23" s="22">
        <f t="shared" si="12"/>
        <v>7280</v>
      </c>
      <c r="AD23" s="40">
        <v>0</v>
      </c>
      <c r="AE23" s="22">
        <f t="shared" si="13"/>
        <v>0</v>
      </c>
      <c r="AF23" s="40">
        <v>6</v>
      </c>
      <c r="AG23" s="9">
        <f t="shared" si="14"/>
        <v>6240</v>
      </c>
    </row>
    <row r="24" spans="1:33" ht="18" customHeight="1">
      <c r="A24" s="1"/>
      <c r="B24" s="41">
        <v>18</v>
      </c>
      <c r="C24" s="50" t="s">
        <v>23</v>
      </c>
      <c r="D24" s="40">
        <v>1</v>
      </c>
      <c r="E24" s="22">
        <f t="shared" si="0"/>
        <v>1040</v>
      </c>
      <c r="F24" s="40">
        <v>1</v>
      </c>
      <c r="G24" s="22">
        <f t="shared" si="1"/>
        <v>1040</v>
      </c>
      <c r="H24" s="40">
        <v>2</v>
      </c>
      <c r="I24" s="22">
        <f t="shared" si="2"/>
        <v>2080</v>
      </c>
      <c r="J24" s="40">
        <v>4</v>
      </c>
      <c r="K24" s="22">
        <f t="shared" si="3"/>
        <v>4160</v>
      </c>
      <c r="L24" s="40">
        <v>6</v>
      </c>
      <c r="M24" s="22">
        <f t="shared" si="4"/>
        <v>6240</v>
      </c>
      <c r="N24" s="40">
        <v>1</v>
      </c>
      <c r="O24" s="22">
        <f t="shared" si="5"/>
        <v>1040</v>
      </c>
      <c r="P24" s="40">
        <v>1</v>
      </c>
      <c r="Q24" s="22">
        <f t="shared" si="6"/>
        <v>1040</v>
      </c>
      <c r="R24" s="49">
        <v>3</v>
      </c>
      <c r="S24" s="22">
        <f t="shared" si="7"/>
        <v>3120</v>
      </c>
      <c r="T24" s="40">
        <v>7</v>
      </c>
      <c r="U24" s="22">
        <f t="shared" si="8"/>
        <v>7280</v>
      </c>
      <c r="V24" s="40">
        <v>5</v>
      </c>
      <c r="W24" s="22">
        <f t="shared" si="9"/>
        <v>5200</v>
      </c>
      <c r="X24" s="40">
        <v>1</v>
      </c>
      <c r="Y24" s="22">
        <f t="shared" si="10"/>
        <v>1040</v>
      </c>
      <c r="Z24" s="40">
        <v>4</v>
      </c>
      <c r="AA24" s="22">
        <f t="shared" si="11"/>
        <v>4160</v>
      </c>
      <c r="AB24" s="40">
        <v>6</v>
      </c>
      <c r="AC24" s="22">
        <f t="shared" si="12"/>
        <v>6240</v>
      </c>
      <c r="AD24" s="40">
        <v>0</v>
      </c>
      <c r="AE24" s="22">
        <f t="shared" si="13"/>
        <v>0</v>
      </c>
      <c r="AF24" s="40">
        <v>4</v>
      </c>
      <c r="AG24" s="9">
        <f t="shared" si="14"/>
        <v>4160</v>
      </c>
    </row>
    <row r="25" spans="1:33" ht="18" customHeight="1">
      <c r="A25" s="1"/>
      <c r="B25" s="38">
        <v>19</v>
      </c>
      <c r="C25" s="50" t="s">
        <v>24</v>
      </c>
      <c r="D25" s="40">
        <v>1</v>
      </c>
      <c r="E25" s="22">
        <f t="shared" si="0"/>
        <v>1040</v>
      </c>
      <c r="F25" s="40">
        <v>1</v>
      </c>
      <c r="G25" s="22">
        <f t="shared" si="1"/>
        <v>1040</v>
      </c>
      <c r="H25" s="40">
        <v>6</v>
      </c>
      <c r="I25" s="22">
        <f t="shared" si="2"/>
        <v>6240</v>
      </c>
      <c r="J25" s="40">
        <v>8</v>
      </c>
      <c r="K25" s="22">
        <f t="shared" si="3"/>
        <v>8320</v>
      </c>
      <c r="L25" s="40">
        <v>12</v>
      </c>
      <c r="M25" s="22">
        <f t="shared" si="4"/>
        <v>12480</v>
      </c>
      <c r="N25" s="40">
        <v>3</v>
      </c>
      <c r="O25" s="22">
        <f t="shared" si="5"/>
        <v>3120</v>
      </c>
      <c r="P25" s="40">
        <v>3</v>
      </c>
      <c r="Q25" s="22">
        <f t="shared" si="6"/>
        <v>3120</v>
      </c>
      <c r="R25" s="49">
        <v>3</v>
      </c>
      <c r="S25" s="22">
        <f t="shared" si="7"/>
        <v>3120</v>
      </c>
      <c r="T25" s="40">
        <v>11</v>
      </c>
      <c r="U25" s="22">
        <f t="shared" si="8"/>
        <v>11440</v>
      </c>
      <c r="V25" s="40">
        <v>10</v>
      </c>
      <c r="W25" s="22">
        <f t="shared" si="9"/>
        <v>10400</v>
      </c>
      <c r="X25" s="40">
        <v>2</v>
      </c>
      <c r="Y25" s="22">
        <f t="shared" si="10"/>
        <v>2080</v>
      </c>
      <c r="Z25" s="40">
        <v>8</v>
      </c>
      <c r="AA25" s="22">
        <f t="shared" si="11"/>
        <v>8320</v>
      </c>
      <c r="AB25" s="40">
        <v>13</v>
      </c>
      <c r="AC25" s="22">
        <f t="shared" si="12"/>
        <v>13520</v>
      </c>
      <c r="AD25" s="40">
        <v>1</v>
      </c>
      <c r="AE25" s="22">
        <f t="shared" si="13"/>
        <v>1040</v>
      </c>
      <c r="AF25" s="40">
        <v>10</v>
      </c>
      <c r="AG25" s="9">
        <f t="shared" si="14"/>
        <v>10400</v>
      </c>
    </row>
    <row r="26" spans="1:33" ht="18" customHeight="1">
      <c r="A26" s="1"/>
      <c r="B26" s="41">
        <v>20</v>
      </c>
      <c r="C26" s="50" t="s">
        <v>25</v>
      </c>
      <c r="D26" s="40">
        <v>0</v>
      </c>
      <c r="E26" s="22">
        <f t="shared" si="0"/>
        <v>0</v>
      </c>
      <c r="F26" s="40">
        <v>0</v>
      </c>
      <c r="G26" s="22">
        <f t="shared" si="1"/>
        <v>0</v>
      </c>
      <c r="H26" s="40">
        <v>0</v>
      </c>
      <c r="I26" s="22">
        <f t="shared" si="2"/>
        <v>0</v>
      </c>
      <c r="J26" s="40">
        <v>1</v>
      </c>
      <c r="K26" s="22">
        <f t="shared" si="3"/>
        <v>1040</v>
      </c>
      <c r="L26" s="40">
        <v>1</v>
      </c>
      <c r="M26" s="22">
        <f t="shared" si="4"/>
        <v>1040</v>
      </c>
      <c r="N26" s="40">
        <v>0</v>
      </c>
      <c r="O26" s="22">
        <f t="shared" si="5"/>
        <v>0</v>
      </c>
      <c r="P26" s="40">
        <v>0</v>
      </c>
      <c r="Q26" s="22">
        <f t="shared" si="6"/>
        <v>0</v>
      </c>
      <c r="R26" s="49">
        <v>0</v>
      </c>
      <c r="S26" s="22">
        <f t="shared" si="7"/>
        <v>0</v>
      </c>
      <c r="T26" s="40">
        <v>4</v>
      </c>
      <c r="U26" s="22">
        <f t="shared" si="8"/>
        <v>4160</v>
      </c>
      <c r="V26" s="40">
        <v>1</v>
      </c>
      <c r="W26" s="22">
        <f t="shared" si="9"/>
        <v>1040</v>
      </c>
      <c r="X26" s="40">
        <v>0</v>
      </c>
      <c r="Y26" s="22">
        <f t="shared" si="10"/>
        <v>0</v>
      </c>
      <c r="Z26" s="40">
        <v>1</v>
      </c>
      <c r="AA26" s="22">
        <f t="shared" si="11"/>
        <v>1040</v>
      </c>
      <c r="AB26" s="40">
        <v>1</v>
      </c>
      <c r="AC26" s="22">
        <f t="shared" si="12"/>
        <v>1040</v>
      </c>
      <c r="AD26" s="40">
        <v>0</v>
      </c>
      <c r="AE26" s="22">
        <f t="shared" si="13"/>
        <v>0</v>
      </c>
      <c r="AF26" s="40">
        <v>1</v>
      </c>
      <c r="AG26" s="9">
        <f t="shared" si="14"/>
        <v>1040</v>
      </c>
    </row>
    <row r="27" spans="1:33" ht="18" customHeight="1">
      <c r="A27" s="1"/>
      <c r="B27" s="38">
        <v>21</v>
      </c>
      <c r="C27" s="50" t="s">
        <v>26</v>
      </c>
      <c r="D27" s="40">
        <v>1</v>
      </c>
      <c r="E27" s="22">
        <f t="shared" si="0"/>
        <v>1040</v>
      </c>
      <c r="F27" s="40">
        <v>1</v>
      </c>
      <c r="G27" s="22">
        <f t="shared" si="1"/>
        <v>1040</v>
      </c>
      <c r="H27" s="40">
        <v>5</v>
      </c>
      <c r="I27" s="22">
        <f t="shared" si="2"/>
        <v>5200</v>
      </c>
      <c r="J27" s="40">
        <v>7</v>
      </c>
      <c r="K27" s="22">
        <f t="shared" si="3"/>
        <v>7280</v>
      </c>
      <c r="L27" s="40">
        <v>10</v>
      </c>
      <c r="M27" s="22">
        <f t="shared" si="4"/>
        <v>10400</v>
      </c>
      <c r="N27" s="40">
        <v>2</v>
      </c>
      <c r="O27" s="22">
        <f t="shared" si="5"/>
        <v>2080</v>
      </c>
      <c r="P27" s="40">
        <v>2</v>
      </c>
      <c r="Q27" s="22">
        <f t="shared" si="6"/>
        <v>2080</v>
      </c>
      <c r="R27" s="49">
        <v>3</v>
      </c>
      <c r="S27" s="22">
        <f t="shared" si="7"/>
        <v>3120</v>
      </c>
      <c r="T27" s="40">
        <v>10</v>
      </c>
      <c r="U27" s="22">
        <f t="shared" si="8"/>
        <v>10400</v>
      </c>
      <c r="V27" s="40">
        <v>9</v>
      </c>
      <c r="W27" s="22">
        <f t="shared" si="9"/>
        <v>9360</v>
      </c>
      <c r="X27" s="40">
        <v>2</v>
      </c>
      <c r="Y27" s="22">
        <f t="shared" si="10"/>
        <v>2080</v>
      </c>
      <c r="Z27" s="40">
        <v>7</v>
      </c>
      <c r="AA27" s="22">
        <f t="shared" si="11"/>
        <v>7280</v>
      </c>
      <c r="AB27" s="40">
        <v>10</v>
      </c>
      <c r="AC27" s="22">
        <f t="shared" si="12"/>
        <v>10400</v>
      </c>
      <c r="AD27" s="40">
        <v>1</v>
      </c>
      <c r="AE27" s="22">
        <f t="shared" si="13"/>
        <v>1040</v>
      </c>
      <c r="AF27" s="40">
        <v>9</v>
      </c>
      <c r="AG27" s="9">
        <f t="shared" si="14"/>
        <v>9360</v>
      </c>
    </row>
    <row r="28" spans="1:33" ht="18" customHeight="1">
      <c r="A28" s="1"/>
      <c r="B28" s="41">
        <v>22</v>
      </c>
      <c r="C28" s="50" t="s">
        <v>27</v>
      </c>
      <c r="D28" s="40">
        <v>1</v>
      </c>
      <c r="E28" s="22">
        <f t="shared" si="0"/>
        <v>1040</v>
      </c>
      <c r="F28" s="40">
        <v>1</v>
      </c>
      <c r="G28" s="22">
        <f t="shared" si="1"/>
        <v>1040</v>
      </c>
      <c r="H28" s="40">
        <v>5</v>
      </c>
      <c r="I28" s="22">
        <f t="shared" si="2"/>
        <v>5200</v>
      </c>
      <c r="J28" s="40">
        <v>8</v>
      </c>
      <c r="K28" s="22">
        <f t="shared" si="3"/>
        <v>8320</v>
      </c>
      <c r="L28" s="40">
        <v>12</v>
      </c>
      <c r="M28" s="22">
        <f t="shared" si="4"/>
        <v>12480</v>
      </c>
      <c r="N28" s="40">
        <v>3</v>
      </c>
      <c r="O28" s="22">
        <f t="shared" si="5"/>
        <v>3120</v>
      </c>
      <c r="P28" s="40">
        <v>3</v>
      </c>
      <c r="Q28" s="22">
        <f t="shared" si="6"/>
        <v>3120</v>
      </c>
      <c r="R28" s="49">
        <v>3</v>
      </c>
      <c r="S28" s="22">
        <f t="shared" si="7"/>
        <v>3120</v>
      </c>
      <c r="T28" s="40">
        <v>11</v>
      </c>
      <c r="U28" s="22">
        <f t="shared" si="8"/>
        <v>11440</v>
      </c>
      <c r="V28" s="40">
        <v>9</v>
      </c>
      <c r="W28" s="22">
        <f t="shared" si="9"/>
        <v>9360</v>
      </c>
      <c r="X28" s="40">
        <v>2</v>
      </c>
      <c r="Y28" s="22">
        <f t="shared" si="10"/>
        <v>2080</v>
      </c>
      <c r="Z28" s="40">
        <v>8</v>
      </c>
      <c r="AA28" s="22">
        <f t="shared" si="11"/>
        <v>8320</v>
      </c>
      <c r="AB28" s="40">
        <v>12</v>
      </c>
      <c r="AC28" s="22">
        <f t="shared" si="12"/>
        <v>12480</v>
      </c>
      <c r="AD28" s="40">
        <v>1</v>
      </c>
      <c r="AE28" s="22">
        <f t="shared" si="13"/>
        <v>1040</v>
      </c>
      <c r="AF28" s="40">
        <v>10</v>
      </c>
      <c r="AG28" s="9">
        <f t="shared" si="14"/>
        <v>10400</v>
      </c>
    </row>
    <row r="29" spans="1:33" ht="18" customHeight="1">
      <c r="A29" s="1"/>
      <c r="B29" s="38">
        <v>23</v>
      </c>
      <c r="C29" s="50" t="s">
        <v>28</v>
      </c>
      <c r="D29" s="40">
        <v>1</v>
      </c>
      <c r="E29" s="22">
        <f t="shared" si="0"/>
        <v>1040</v>
      </c>
      <c r="F29" s="40">
        <v>1</v>
      </c>
      <c r="G29" s="22">
        <f t="shared" si="1"/>
        <v>1040</v>
      </c>
      <c r="H29" s="40">
        <v>5</v>
      </c>
      <c r="I29" s="22">
        <f t="shared" si="2"/>
        <v>5200</v>
      </c>
      <c r="J29" s="40">
        <v>7</v>
      </c>
      <c r="K29" s="22">
        <f t="shared" si="3"/>
        <v>7280</v>
      </c>
      <c r="L29" s="40">
        <v>11</v>
      </c>
      <c r="M29" s="22">
        <f t="shared" si="4"/>
        <v>11440</v>
      </c>
      <c r="N29" s="40">
        <v>2</v>
      </c>
      <c r="O29" s="22">
        <f t="shared" si="5"/>
        <v>2080</v>
      </c>
      <c r="P29" s="40">
        <v>3</v>
      </c>
      <c r="Q29" s="22">
        <f t="shared" si="6"/>
        <v>3120</v>
      </c>
      <c r="R29" s="49">
        <v>3</v>
      </c>
      <c r="S29" s="22">
        <f t="shared" si="7"/>
        <v>3120</v>
      </c>
      <c r="T29" s="40">
        <v>10</v>
      </c>
      <c r="U29" s="22">
        <f t="shared" si="8"/>
        <v>10400</v>
      </c>
      <c r="V29" s="40">
        <v>9</v>
      </c>
      <c r="W29" s="22">
        <f t="shared" si="9"/>
        <v>9360</v>
      </c>
      <c r="X29" s="40">
        <v>2</v>
      </c>
      <c r="Y29" s="22">
        <f t="shared" si="10"/>
        <v>2080</v>
      </c>
      <c r="Z29" s="40">
        <v>7</v>
      </c>
      <c r="AA29" s="22">
        <f t="shared" si="11"/>
        <v>7280</v>
      </c>
      <c r="AB29" s="40">
        <v>11</v>
      </c>
      <c r="AC29" s="22">
        <f t="shared" si="12"/>
        <v>11440</v>
      </c>
      <c r="AD29" s="40">
        <v>1</v>
      </c>
      <c r="AE29" s="22">
        <f t="shared" si="13"/>
        <v>1040</v>
      </c>
      <c r="AF29" s="40">
        <v>8</v>
      </c>
      <c r="AG29" s="9">
        <f t="shared" si="14"/>
        <v>8320</v>
      </c>
    </row>
    <row r="30" spans="1:33" ht="18" customHeight="1">
      <c r="A30" s="1"/>
      <c r="B30" s="41">
        <v>24</v>
      </c>
      <c r="C30" s="50" t="s">
        <v>29</v>
      </c>
      <c r="D30" s="40">
        <v>1</v>
      </c>
      <c r="E30" s="22">
        <f t="shared" si="0"/>
        <v>1040</v>
      </c>
      <c r="F30" s="40">
        <v>1</v>
      </c>
      <c r="G30" s="22">
        <f t="shared" si="1"/>
        <v>1040</v>
      </c>
      <c r="H30" s="40">
        <v>4</v>
      </c>
      <c r="I30" s="22">
        <f t="shared" si="2"/>
        <v>4160</v>
      </c>
      <c r="J30" s="40">
        <v>5</v>
      </c>
      <c r="K30" s="22">
        <f t="shared" si="3"/>
        <v>5200</v>
      </c>
      <c r="L30" s="40">
        <v>8</v>
      </c>
      <c r="M30" s="22">
        <f t="shared" si="4"/>
        <v>8320</v>
      </c>
      <c r="N30" s="40">
        <v>2</v>
      </c>
      <c r="O30" s="22">
        <f t="shared" si="5"/>
        <v>2080</v>
      </c>
      <c r="P30" s="40">
        <v>2</v>
      </c>
      <c r="Q30" s="22">
        <f t="shared" si="6"/>
        <v>2080</v>
      </c>
      <c r="R30" s="49">
        <v>2</v>
      </c>
      <c r="S30" s="22">
        <f t="shared" si="7"/>
        <v>2080</v>
      </c>
      <c r="T30" s="40">
        <v>7</v>
      </c>
      <c r="U30" s="22">
        <f t="shared" si="8"/>
        <v>7280</v>
      </c>
      <c r="V30" s="40">
        <v>6</v>
      </c>
      <c r="W30" s="22">
        <f t="shared" si="9"/>
        <v>6240</v>
      </c>
      <c r="X30" s="40">
        <v>1</v>
      </c>
      <c r="Y30" s="22">
        <f t="shared" si="10"/>
        <v>1040</v>
      </c>
      <c r="Z30" s="40">
        <v>5</v>
      </c>
      <c r="AA30" s="22">
        <f t="shared" si="11"/>
        <v>5200</v>
      </c>
      <c r="AB30" s="40">
        <v>8</v>
      </c>
      <c r="AC30" s="22">
        <f t="shared" si="12"/>
        <v>8320</v>
      </c>
      <c r="AD30" s="40">
        <v>0</v>
      </c>
      <c r="AE30" s="22">
        <f t="shared" si="13"/>
        <v>0</v>
      </c>
      <c r="AF30" s="40">
        <v>4</v>
      </c>
      <c r="AG30" s="9">
        <f t="shared" si="14"/>
        <v>4160</v>
      </c>
    </row>
    <row r="31" spans="1:33" ht="18" customHeight="1">
      <c r="A31" s="1"/>
      <c r="B31" s="38">
        <v>25</v>
      </c>
      <c r="C31" s="50" t="s">
        <v>30</v>
      </c>
      <c r="D31" s="40">
        <v>1</v>
      </c>
      <c r="E31" s="22">
        <f t="shared" si="0"/>
        <v>1040</v>
      </c>
      <c r="F31" s="40">
        <v>1</v>
      </c>
      <c r="G31" s="22">
        <f t="shared" si="1"/>
        <v>1040</v>
      </c>
      <c r="H31" s="40">
        <v>6</v>
      </c>
      <c r="I31" s="22">
        <f t="shared" si="2"/>
        <v>6240</v>
      </c>
      <c r="J31" s="40">
        <v>10</v>
      </c>
      <c r="K31" s="22">
        <f t="shared" si="3"/>
        <v>10400</v>
      </c>
      <c r="L31" s="40">
        <v>15</v>
      </c>
      <c r="M31" s="22">
        <f t="shared" si="4"/>
        <v>15600</v>
      </c>
      <c r="N31" s="40">
        <v>3</v>
      </c>
      <c r="O31" s="22">
        <f t="shared" si="5"/>
        <v>3120</v>
      </c>
      <c r="P31" s="40">
        <v>3</v>
      </c>
      <c r="Q31" s="22">
        <f t="shared" si="6"/>
        <v>3120</v>
      </c>
      <c r="R31" s="49">
        <v>4</v>
      </c>
      <c r="S31" s="22">
        <f t="shared" si="7"/>
        <v>4160</v>
      </c>
      <c r="T31" s="40">
        <v>13</v>
      </c>
      <c r="U31" s="22">
        <f t="shared" si="8"/>
        <v>13520</v>
      </c>
      <c r="V31" s="40">
        <v>11</v>
      </c>
      <c r="W31" s="22">
        <f t="shared" si="9"/>
        <v>11440</v>
      </c>
      <c r="X31" s="40">
        <v>3</v>
      </c>
      <c r="Y31" s="22">
        <f t="shared" si="10"/>
        <v>3120</v>
      </c>
      <c r="Z31" s="40">
        <v>10</v>
      </c>
      <c r="AA31" s="22">
        <f t="shared" si="11"/>
        <v>10400</v>
      </c>
      <c r="AB31" s="40">
        <v>15</v>
      </c>
      <c r="AC31" s="22">
        <f t="shared" si="12"/>
        <v>15600</v>
      </c>
      <c r="AD31" s="40">
        <v>1</v>
      </c>
      <c r="AE31" s="22">
        <f t="shared" si="13"/>
        <v>1040</v>
      </c>
      <c r="AF31" s="40">
        <v>11</v>
      </c>
      <c r="AG31" s="9">
        <f t="shared" si="14"/>
        <v>11440</v>
      </c>
    </row>
    <row r="32" spans="1:33" ht="78.75" customHeight="1">
      <c r="A32" s="1"/>
      <c r="B32" s="38">
        <v>26</v>
      </c>
      <c r="C32" s="50" t="s">
        <v>31</v>
      </c>
      <c r="D32" s="40">
        <v>0</v>
      </c>
      <c r="E32" s="22">
        <f t="shared" si="0"/>
        <v>0</v>
      </c>
      <c r="F32" s="40">
        <v>0</v>
      </c>
      <c r="G32" s="22">
        <f t="shared" si="1"/>
        <v>0</v>
      </c>
      <c r="H32" s="40">
        <v>2</v>
      </c>
      <c r="I32" s="22">
        <f t="shared" si="2"/>
        <v>2080</v>
      </c>
      <c r="J32" s="40">
        <v>3</v>
      </c>
      <c r="K32" s="22">
        <f t="shared" si="3"/>
        <v>3120</v>
      </c>
      <c r="L32" s="40">
        <v>5</v>
      </c>
      <c r="M32" s="22">
        <f t="shared" si="4"/>
        <v>5200</v>
      </c>
      <c r="N32" s="40">
        <v>1</v>
      </c>
      <c r="O32" s="22">
        <f t="shared" si="5"/>
        <v>1040</v>
      </c>
      <c r="P32" s="40">
        <v>1</v>
      </c>
      <c r="Q32" s="22">
        <f t="shared" si="6"/>
        <v>1040</v>
      </c>
      <c r="R32" s="49">
        <v>1</v>
      </c>
      <c r="S32" s="22">
        <f t="shared" si="7"/>
        <v>1040</v>
      </c>
      <c r="T32" s="40">
        <v>4</v>
      </c>
      <c r="U32" s="22">
        <f t="shared" si="8"/>
        <v>4160</v>
      </c>
      <c r="V32" s="40">
        <v>4</v>
      </c>
      <c r="W32" s="22">
        <f t="shared" si="9"/>
        <v>4160</v>
      </c>
      <c r="X32" s="40">
        <v>1</v>
      </c>
      <c r="Y32" s="22">
        <f t="shared" si="10"/>
        <v>1040</v>
      </c>
      <c r="Z32" s="40">
        <v>3</v>
      </c>
      <c r="AA32" s="22">
        <f t="shared" si="11"/>
        <v>3120</v>
      </c>
      <c r="AB32" s="40">
        <v>5</v>
      </c>
      <c r="AC32" s="22">
        <f t="shared" si="12"/>
        <v>5200</v>
      </c>
      <c r="AD32" s="40">
        <v>0</v>
      </c>
      <c r="AE32" s="22">
        <f t="shared" si="13"/>
        <v>0</v>
      </c>
      <c r="AF32" s="40">
        <v>4</v>
      </c>
      <c r="AG32" s="9">
        <f t="shared" si="14"/>
        <v>4160</v>
      </c>
    </row>
    <row r="33" spans="1:33" ht="51.75" customHeight="1" thickBot="1">
      <c r="A33" s="1"/>
      <c r="B33" s="43">
        <v>27</v>
      </c>
      <c r="C33" s="51" t="s">
        <v>32</v>
      </c>
      <c r="D33" s="52">
        <v>1</v>
      </c>
      <c r="E33" s="24">
        <f t="shared" si="0"/>
        <v>1040</v>
      </c>
      <c r="F33" s="52">
        <v>2</v>
      </c>
      <c r="G33" s="24">
        <f t="shared" si="1"/>
        <v>2080</v>
      </c>
      <c r="H33" s="52">
        <v>7</v>
      </c>
      <c r="I33" s="24">
        <f t="shared" si="2"/>
        <v>7280</v>
      </c>
      <c r="J33" s="52">
        <v>10</v>
      </c>
      <c r="K33" s="24">
        <f t="shared" si="3"/>
        <v>10400</v>
      </c>
      <c r="L33" s="52">
        <v>16</v>
      </c>
      <c r="M33" s="24">
        <f t="shared" si="4"/>
        <v>16640</v>
      </c>
      <c r="N33" s="52">
        <v>3</v>
      </c>
      <c r="O33" s="24">
        <f t="shared" si="5"/>
        <v>3120</v>
      </c>
      <c r="P33" s="52">
        <v>4</v>
      </c>
      <c r="Q33" s="24">
        <f t="shared" si="6"/>
        <v>4160</v>
      </c>
      <c r="R33" s="53">
        <v>4</v>
      </c>
      <c r="S33" s="24">
        <f t="shared" si="7"/>
        <v>4160</v>
      </c>
      <c r="T33" s="52">
        <v>14</v>
      </c>
      <c r="U33" s="24">
        <f t="shared" si="8"/>
        <v>14560</v>
      </c>
      <c r="V33" s="52">
        <v>12</v>
      </c>
      <c r="W33" s="24">
        <f t="shared" si="9"/>
        <v>12480</v>
      </c>
      <c r="X33" s="52">
        <v>3</v>
      </c>
      <c r="Y33" s="24">
        <f t="shared" si="10"/>
        <v>3120</v>
      </c>
      <c r="Z33" s="52">
        <v>10</v>
      </c>
      <c r="AA33" s="24">
        <f t="shared" si="11"/>
        <v>10400</v>
      </c>
      <c r="AB33" s="52">
        <v>16</v>
      </c>
      <c r="AC33" s="24">
        <f t="shared" si="12"/>
        <v>16640</v>
      </c>
      <c r="AD33" s="52">
        <v>2</v>
      </c>
      <c r="AE33" s="24">
        <f t="shared" si="13"/>
        <v>2080</v>
      </c>
      <c r="AF33" s="52">
        <v>12</v>
      </c>
      <c r="AG33" s="11">
        <f t="shared" si="14"/>
        <v>12480</v>
      </c>
    </row>
    <row r="34" spans="1:33" ht="27.75" customHeight="1" thickBot="1">
      <c r="A34" s="13"/>
      <c r="B34" s="70" t="s">
        <v>33</v>
      </c>
      <c r="C34" s="71"/>
      <c r="D34" s="54">
        <f>SUM(SUM(D7:D33))</f>
        <v>22</v>
      </c>
      <c r="E34" s="55">
        <f t="shared" si="0"/>
        <v>22880</v>
      </c>
      <c r="F34" s="56">
        <f>SUM(SUM(F7:F33))</f>
        <v>25</v>
      </c>
      <c r="G34" s="55">
        <f t="shared" si="1"/>
        <v>26000</v>
      </c>
      <c r="H34" s="56">
        <f>SUM(SUM(H7:H33))</f>
        <v>110</v>
      </c>
      <c r="I34" s="55">
        <f t="shared" si="2"/>
        <v>114400</v>
      </c>
      <c r="J34" s="57">
        <f>SUM(SUM(J7:J33))</f>
        <v>171</v>
      </c>
      <c r="K34" s="58">
        <f t="shared" si="3"/>
        <v>177840</v>
      </c>
      <c r="L34" s="59">
        <f>SUM(SUM(L7:L33))</f>
        <v>258</v>
      </c>
      <c r="M34" s="58">
        <f t="shared" si="4"/>
        <v>268320</v>
      </c>
      <c r="N34" s="59">
        <f>SUM(SUM(N7:N33))</f>
        <v>54</v>
      </c>
      <c r="O34" s="58">
        <f t="shared" si="5"/>
        <v>56160</v>
      </c>
      <c r="P34" s="59">
        <f>SUM(SUM(P7:P33))</f>
        <v>58</v>
      </c>
      <c r="Q34" s="58">
        <f t="shared" si="6"/>
        <v>60320</v>
      </c>
      <c r="R34" s="60">
        <f>SUM(SUM(R7:R33))</f>
        <v>70</v>
      </c>
      <c r="S34" s="58">
        <f t="shared" si="7"/>
        <v>72800</v>
      </c>
      <c r="T34" s="59">
        <f>SUM(T7:T33)</f>
        <v>233</v>
      </c>
      <c r="U34" s="58">
        <f t="shared" si="8"/>
        <v>242320</v>
      </c>
      <c r="V34" s="59">
        <f>SUM(SUM(V7:V33))</f>
        <v>200</v>
      </c>
      <c r="W34" s="58">
        <f t="shared" si="9"/>
        <v>208000</v>
      </c>
      <c r="X34" s="59">
        <f>SUM(SUM(X7:X33))</f>
        <v>44</v>
      </c>
      <c r="Y34" s="58">
        <f t="shared" si="10"/>
        <v>45760</v>
      </c>
      <c r="Z34" s="59">
        <f>SUM(SUM(Z7:Z33))</f>
        <v>165</v>
      </c>
      <c r="AA34" s="58">
        <f t="shared" si="11"/>
        <v>171600</v>
      </c>
      <c r="AB34" s="59">
        <f>SUM(SUM(AB7:AB33))</f>
        <v>259</v>
      </c>
      <c r="AC34" s="63">
        <f t="shared" si="12"/>
        <v>269360</v>
      </c>
      <c r="AD34" s="64">
        <f>SUM(SUM(AD7:AD33))</f>
        <v>13</v>
      </c>
      <c r="AE34" s="55">
        <f t="shared" si="13"/>
        <v>13520</v>
      </c>
      <c r="AF34" s="62">
        <f>SUM(SUM(AF7:AF33))</f>
        <v>199</v>
      </c>
      <c r="AG34" s="55">
        <f t="shared" si="14"/>
        <v>206960</v>
      </c>
    </row>
    <row r="35" spans="1:33" ht="27.75" customHeight="1">
      <c r="A35" s="13"/>
      <c r="B35" s="13"/>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6" spans="1:33" ht="25.5" customHeight="1">
      <c r="A36" s="16"/>
      <c r="B36" s="72"/>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ht="34.5" customHeight="1">
      <c r="A37" s="17"/>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ht="14.25" customHeight="1"/>
    <row r="39" spans="1:33" ht="14.25" customHeight="1"/>
    <row r="40" spans="1:33" ht="14.25" customHeight="1"/>
    <row r="41" spans="1:33" ht="14.25" customHeight="1"/>
    <row r="42" spans="1:33" ht="14.25" customHeight="1"/>
    <row r="43" spans="1:33" ht="14.25" customHeight="1"/>
    <row r="44" spans="1:33" ht="14.25" customHeight="1"/>
    <row r="45" spans="1:33" ht="14.25" customHeight="1"/>
    <row r="46" spans="1:33" ht="14.25" customHeight="1"/>
    <row r="47" spans="1:33" ht="14.25" customHeight="1"/>
    <row r="48" spans="1:3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F1:AG1"/>
    <mergeCell ref="B34:C34"/>
    <mergeCell ref="B36:AG37"/>
    <mergeCell ref="L4:M4"/>
    <mergeCell ref="N4:O4"/>
    <mergeCell ref="R4:S4"/>
    <mergeCell ref="T4:U4"/>
    <mergeCell ref="V4:W4"/>
    <mergeCell ref="X4:Y4"/>
    <mergeCell ref="AD4:AE4"/>
    <mergeCell ref="AF4:AG4"/>
    <mergeCell ref="P4:Q4"/>
    <mergeCell ref="B2:AG2"/>
    <mergeCell ref="B3:B5"/>
    <mergeCell ref="C3:C5"/>
    <mergeCell ref="D3:AG3"/>
    <mergeCell ref="D4:E4"/>
    <mergeCell ref="F4:G4"/>
    <mergeCell ref="Z4:AA4"/>
    <mergeCell ref="AB4:AC4"/>
    <mergeCell ref="H4:I4"/>
    <mergeCell ref="J4:K4"/>
  </mergeCells>
  <pageMargins left="0.7" right="0.7" top="0.75" bottom="0.75" header="0" footer="0"/>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E202-39D6-4E26-B29B-790E2B94D7B3}">
  <sheetPr>
    <pageSetUpPr fitToPage="1"/>
  </sheetPr>
  <dimension ref="A1:AF1000"/>
  <sheetViews>
    <sheetView tabSelected="1" topLeftCell="P1" zoomScale="40" zoomScaleNormal="40" workbookViewId="0">
      <selection activeCell="AJ4" sqref="B2:AJ5"/>
    </sheetView>
  </sheetViews>
  <sheetFormatPr defaultColWidth="14.453125" defaultRowHeight="14.5"/>
  <cols>
    <col min="1" max="2" width="5.26953125" customWidth="1"/>
    <col min="3" max="3" width="49.453125" customWidth="1"/>
    <col min="4" max="30" width="16.81640625" customWidth="1"/>
    <col min="31" max="31" width="19.26953125" customWidth="1"/>
    <col min="32" max="32" width="55.6328125" customWidth="1"/>
  </cols>
  <sheetData>
    <row r="1" spans="1:32" ht="117" customHeight="1">
      <c r="A1" s="1"/>
      <c r="B1" s="25"/>
      <c r="C1" s="26"/>
      <c r="D1" s="3"/>
      <c r="E1" s="3"/>
      <c r="F1" s="3"/>
      <c r="G1" s="3"/>
      <c r="H1" s="3"/>
      <c r="I1" s="3"/>
      <c r="J1" s="3"/>
      <c r="K1" s="3"/>
      <c r="L1" s="3"/>
      <c r="M1" s="3"/>
      <c r="N1" s="3"/>
      <c r="O1" s="3"/>
      <c r="P1" s="3"/>
      <c r="Q1" s="3"/>
      <c r="R1" s="3"/>
      <c r="S1" s="3"/>
      <c r="T1" s="3"/>
      <c r="U1" s="3"/>
      <c r="V1" s="3"/>
      <c r="W1" s="3"/>
      <c r="X1" s="3"/>
      <c r="Y1" s="3"/>
      <c r="Z1" s="3"/>
      <c r="AA1" s="3"/>
      <c r="AB1" s="3"/>
      <c r="AC1" s="3"/>
      <c r="AD1" s="3"/>
      <c r="AE1" s="3"/>
      <c r="AF1" s="27"/>
    </row>
    <row r="2" spans="1:32" ht="112.5" customHeight="1" thickBot="1">
      <c r="A2" s="4"/>
      <c r="B2" s="88" t="s">
        <v>65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ht="48" customHeight="1" thickBot="1">
      <c r="A3" s="4"/>
      <c r="B3" s="77" t="s">
        <v>0</v>
      </c>
      <c r="C3" s="77" t="s">
        <v>1</v>
      </c>
      <c r="D3" s="80" t="s">
        <v>2</v>
      </c>
      <c r="E3" s="81"/>
      <c r="F3" s="81"/>
      <c r="G3" s="81"/>
      <c r="H3" s="81"/>
      <c r="I3" s="81"/>
      <c r="J3" s="81"/>
      <c r="K3" s="81"/>
      <c r="L3" s="81"/>
      <c r="M3" s="81"/>
      <c r="N3" s="81"/>
      <c r="O3" s="81"/>
      <c r="P3" s="81"/>
      <c r="Q3" s="81"/>
      <c r="R3" s="81"/>
      <c r="S3" s="81"/>
      <c r="T3" s="81"/>
      <c r="U3" s="81"/>
      <c r="V3" s="81"/>
      <c r="W3" s="81"/>
      <c r="X3" s="82"/>
      <c r="Y3" s="82"/>
      <c r="Z3" s="81"/>
      <c r="AA3" s="81"/>
      <c r="AB3" s="81"/>
      <c r="AC3" s="81"/>
      <c r="AD3" s="81"/>
      <c r="AE3" s="83"/>
      <c r="AF3" s="89" t="s">
        <v>3</v>
      </c>
    </row>
    <row r="4" spans="1:32" ht="240" customHeight="1" thickBot="1">
      <c r="A4" s="5"/>
      <c r="B4" s="78"/>
      <c r="C4" s="78"/>
      <c r="D4" s="67" t="s">
        <v>50</v>
      </c>
      <c r="E4" s="68"/>
      <c r="F4" s="67" t="s">
        <v>51</v>
      </c>
      <c r="G4" s="68"/>
      <c r="H4" s="67" t="s">
        <v>52</v>
      </c>
      <c r="I4" s="68"/>
      <c r="J4" s="67" t="s">
        <v>53</v>
      </c>
      <c r="K4" s="68"/>
      <c r="L4" s="67" t="s">
        <v>54</v>
      </c>
      <c r="M4" s="68"/>
      <c r="N4" s="67" t="s">
        <v>55</v>
      </c>
      <c r="O4" s="68"/>
      <c r="P4" s="67" t="s">
        <v>56</v>
      </c>
      <c r="Q4" s="68"/>
      <c r="R4" s="67" t="s">
        <v>57</v>
      </c>
      <c r="S4" s="68"/>
      <c r="T4" s="67" t="s">
        <v>58</v>
      </c>
      <c r="U4" s="68"/>
      <c r="V4" s="67" t="s">
        <v>59</v>
      </c>
      <c r="W4" s="68"/>
      <c r="X4" s="67" t="s">
        <v>60</v>
      </c>
      <c r="Y4" s="68"/>
      <c r="Z4" s="67" t="s">
        <v>61</v>
      </c>
      <c r="AA4" s="68"/>
      <c r="AB4" s="67" t="s">
        <v>62</v>
      </c>
      <c r="AC4" s="68"/>
      <c r="AD4" s="67" t="s">
        <v>63</v>
      </c>
      <c r="AE4" s="68"/>
      <c r="AF4" s="78"/>
    </row>
    <row r="5" spans="1:32" ht="14.25" customHeight="1" thickBot="1">
      <c r="A5" s="5"/>
      <c r="B5" s="79"/>
      <c r="C5" s="79"/>
      <c r="D5" s="6" t="s">
        <v>4</v>
      </c>
      <c r="E5" s="7" t="s">
        <v>5</v>
      </c>
      <c r="F5" s="6" t="s">
        <v>4</v>
      </c>
      <c r="G5" s="7" t="s">
        <v>5</v>
      </c>
      <c r="H5" s="6" t="s">
        <v>4</v>
      </c>
      <c r="I5" s="7" t="s">
        <v>5</v>
      </c>
      <c r="J5" s="6" t="s">
        <v>4</v>
      </c>
      <c r="K5" s="7" t="s">
        <v>5</v>
      </c>
      <c r="L5" s="6" t="s">
        <v>4</v>
      </c>
      <c r="M5" s="7" t="s">
        <v>5</v>
      </c>
      <c r="N5" s="6" t="s">
        <v>4</v>
      </c>
      <c r="O5" s="7" t="s">
        <v>5</v>
      </c>
      <c r="P5" s="6" t="s">
        <v>4</v>
      </c>
      <c r="Q5" s="7" t="s">
        <v>5</v>
      </c>
      <c r="R5" s="6" t="s">
        <v>4</v>
      </c>
      <c r="S5" s="7" t="s">
        <v>5</v>
      </c>
      <c r="T5" s="6" t="s">
        <v>4</v>
      </c>
      <c r="U5" s="7" t="s">
        <v>5</v>
      </c>
      <c r="V5" s="6" t="s">
        <v>4</v>
      </c>
      <c r="W5" s="7" t="s">
        <v>5</v>
      </c>
      <c r="X5" s="6" t="s">
        <v>4</v>
      </c>
      <c r="Y5" s="7" t="s">
        <v>5</v>
      </c>
      <c r="Z5" s="6" t="s">
        <v>4</v>
      </c>
      <c r="AA5" s="7" t="s">
        <v>5</v>
      </c>
      <c r="AB5" s="6" t="s">
        <v>4</v>
      </c>
      <c r="AC5" s="7" t="s">
        <v>5</v>
      </c>
      <c r="AD5" s="6" t="s">
        <v>4</v>
      </c>
      <c r="AE5" s="7" t="s">
        <v>5</v>
      </c>
      <c r="AF5" s="90"/>
    </row>
    <row r="6" spans="1:32" ht="12" customHeight="1" thickBot="1">
      <c r="A6" s="8"/>
      <c r="B6" s="28">
        <v>1</v>
      </c>
      <c r="C6" s="29">
        <v>2</v>
      </c>
      <c r="D6" s="30">
        <v>33</v>
      </c>
      <c r="E6" s="31">
        <v>34</v>
      </c>
      <c r="F6" s="32">
        <v>35</v>
      </c>
      <c r="G6" s="33">
        <v>36</v>
      </c>
      <c r="H6" s="31">
        <v>37</v>
      </c>
      <c r="I6" s="31">
        <v>37</v>
      </c>
      <c r="J6" s="32">
        <v>39</v>
      </c>
      <c r="K6" s="33">
        <v>40</v>
      </c>
      <c r="L6" s="31">
        <v>41</v>
      </c>
      <c r="M6" s="31">
        <v>42</v>
      </c>
      <c r="N6" s="32">
        <v>43</v>
      </c>
      <c r="O6" s="33">
        <v>44</v>
      </c>
      <c r="P6" s="31">
        <v>45</v>
      </c>
      <c r="Q6" s="31">
        <v>46</v>
      </c>
      <c r="R6" s="32">
        <v>47</v>
      </c>
      <c r="S6" s="33">
        <v>48</v>
      </c>
      <c r="T6" s="31">
        <v>49</v>
      </c>
      <c r="U6" s="31">
        <v>50</v>
      </c>
      <c r="V6" s="34">
        <v>51</v>
      </c>
      <c r="W6" s="35">
        <v>52</v>
      </c>
      <c r="X6" s="35">
        <v>53</v>
      </c>
      <c r="Y6" s="35">
        <v>54</v>
      </c>
      <c r="Z6" s="35">
        <v>55</v>
      </c>
      <c r="AA6" s="35">
        <v>56</v>
      </c>
      <c r="AB6" s="32">
        <v>57</v>
      </c>
      <c r="AC6" s="31">
        <v>58</v>
      </c>
      <c r="AD6" s="32">
        <v>59</v>
      </c>
      <c r="AE6" s="36">
        <v>60</v>
      </c>
      <c r="AF6" s="37">
        <v>61</v>
      </c>
    </row>
    <row r="7" spans="1:32" ht="18" customHeight="1">
      <c r="A7" s="1"/>
      <c r="B7" s="38">
        <v>1</v>
      </c>
      <c r="C7" s="39" t="s">
        <v>6</v>
      </c>
      <c r="D7" s="40">
        <v>1</v>
      </c>
      <c r="E7" s="22">
        <f>D7*1040</f>
        <v>1040</v>
      </c>
      <c r="F7" s="40">
        <v>4</v>
      </c>
      <c r="G7" s="22">
        <f>F7*1040</f>
        <v>4160</v>
      </c>
      <c r="H7" s="40">
        <v>2</v>
      </c>
      <c r="I7" s="22">
        <f>H7*1040</f>
        <v>2080</v>
      </c>
      <c r="J7" s="40">
        <v>7</v>
      </c>
      <c r="K7" s="22">
        <f>J7*1040</f>
        <v>7280</v>
      </c>
      <c r="L7" s="40">
        <v>2</v>
      </c>
      <c r="M7" s="22">
        <f>L7*1040</f>
        <v>2080</v>
      </c>
      <c r="N7" s="40">
        <v>1</v>
      </c>
      <c r="O7" s="22">
        <f>N7*1040</f>
        <v>1040</v>
      </c>
      <c r="P7" s="40">
        <v>2</v>
      </c>
      <c r="Q7" s="22">
        <f>P7*1040</f>
        <v>2080</v>
      </c>
      <c r="R7" s="40">
        <v>1</v>
      </c>
      <c r="S7" s="22">
        <f>R7*1040</f>
        <v>1040</v>
      </c>
      <c r="T7" s="40">
        <v>4</v>
      </c>
      <c r="U7" s="22">
        <f>T7*1040</f>
        <v>4160</v>
      </c>
      <c r="V7" s="40">
        <v>3</v>
      </c>
      <c r="W7" s="22">
        <f>V7*1040</f>
        <v>3120</v>
      </c>
      <c r="X7" s="40">
        <v>5</v>
      </c>
      <c r="Y7" s="22">
        <f>X7*1040</f>
        <v>5200</v>
      </c>
      <c r="Z7" s="40">
        <v>20</v>
      </c>
      <c r="AA7" s="22">
        <f>Z7*1040</f>
        <v>20800</v>
      </c>
      <c r="AB7" s="40">
        <v>0</v>
      </c>
      <c r="AC7" s="22">
        <f>AB7*1040</f>
        <v>0</v>
      </c>
      <c r="AD7" s="40">
        <v>0</v>
      </c>
      <c r="AE7" s="9">
        <f>AD7*1040</f>
        <v>0</v>
      </c>
      <c r="AF7" s="10">
        <f>Лист1!E7+Лист1!G7+Лист1!I7+Лист1!K7+Лист1!M7+Лист1!O7+Лист1!Q7+Лист1!S7+Лист1!U7+Лист1!W7+Лист1!Y7+Лист1!AA7+Лист1!AC7+Лист1!AE7+Лист1!AG7+Аркуш1!E7+Аркуш1!G7+Аркуш1!I7+Аркуш1!K7+Аркуш1!M7+Аркуш1!O7+Аркуш1!Q7+Аркуш1!S7+Аркуш1!U7+Аркуш1!W7+Аркуш1!Y7+Аркуш1!AA7+Аркуш1!AC7+Аркуш1!AE7</f>
        <v>146640</v>
      </c>
    </row>
    <row r="8" spans="1:32" ht="18" customHeight="1">
      <c r="A8" s="1"/>
      <c r="B8" s="41">
        <v>2</v>
      </c>
      <c r="C8" s="42" t="s">
        <v>7</v>
      </c>
      <c r="D8" s="40">
        <v>1</v>
      </c>
      <c r="E8" s="22">
        <f t="shared" ref="E8:E34" si="0">D8*1040</f>
        <v>1040</v>
      </c>
      <c r="F8" s="40">
        <v>2</v>
      </c>
      <c r="G8" s="22">
        <f t="shared" ref="G8:G34" si="1">F8*1040</f>
        <v>2080</v>
      </c>
      <c r="H8" s="40">
        <v>1</v>
      </c>
      <c r="I8" s="22">
        <f t="shared" ref="I8:I34" si="2">H8*1040</f>
        <v>1040</v>
      </c>
      <c r="J8" s="40">
        <v>4</v>
      </c>
      <c r="K8" s="22">
        <f t="shared" ref="K8:K34" si="3">J8*1040</f>
        <v>4160</v>
      </c>
      <c r="L8" s="40">
        <v>1</v>
      </c>
      <c r="M8" s="22">
        <f t="shared" ref="M8:M34" si="4">L8*1040</f>
        <v>1040</v>
      </c>
      <c r="N8" s="40">
        <v>0</v>
      </c>
      <c r="O8" s="22">
        <f t="shared" ref="O8:O34" si="5">N8*1040</f>
        <v>0</v>
      </c>
      <c r="P8" s="40">
        <v>1</v>
      </c>
      <c r="Q8" s="22">
        <f t="shared" ref="Q8:Q34" si="6">P8*1040</f>
        <v>1040</v>
      </c>
      <c r="R8" s="40">
        <v>1</v>
      </c>
      <c r="S8" s="22">
        <f t="shared" ref="S8:S34" si="7">R8*1040</f>
        <v>1040</v>
      </c>
      <c r="T8" s="40">
        <v>2</v>
      </c>
      <c r="U8" s="22">
        <f t="shared" ref="U8:U34" si="8">T8*1040</f>
        <v>2080</v>
      </c>
      <c r="V8" s="40">
        <v>1</v>
      </c>
      <c r="W8" s="22">
        <f t="shared" ref="W8:W34" si="9">V8*1040</f>
        <v>1040</v>
      </c>
      <c r="X8" s="40">
        <v>3</v>
      </c>
      <c r="Y8" s="22">
        <f t="shared" ref="Y8:Y34" si="10">X8*1040</f>
        <v>3120</v>
      </c>
      <c r="Z8" s="40">
        <v>11</v>
      </c>
      <c r="AA8" s="22">
        <f t="shared" ref="AA8:AA34" si="11">Z8*1040</f>
        <v>11440</v>
      </c>
      <c r="AB8" s="40">
        <v>0</v>
      </c>
      <c r="AC8" s="22">
        <f t="shared" ref="AC8:AC34" si="12">AB8*1040</f>
        <v>0</v>
      </c>
      <c r="AD8" s="40">
        <v>0</v>
      </c>
      <c r="AE8" s="9">
        <f t="shared" ref="AE8:AE34" si="13">AD8*1040</f>
        <v>0</v>
      </c>
      <c r="AF8" s="10">
        <f>Лист1!E8+Лист1!G8+Лист1!I8+Лист1!K8+Лист1!M8+Лист1!O8+Лист1!Q8+Лист1!S8+Лист1!U8+Лист1!W8+Лист1!Y8+Лист1!AA8+Лист1!AC8+Лист1!AE8+Лист1!AG8+Аркуш1!E8+Аркуш1!G8+Аркуш1!I8+Аркуш1!K8+Аркуш1!M8+Аркуш1!O8+Аркуш1!Q8+Аркуш1!S8+Аркуш1!U8+Аркуш1!W8+Аркуш1!Y8+Аркуш1!AA8+Аркуш1!AC8+Аркуш1!AE8</f>
        <v>80080</v>
      </c>
    </row>
    <row r="9" spans="1:32" ht="18" customHeight="1">
      <c r="A9" s="1"/>
      <c r="B9" s="38">
        <v>3</v>
      </c>
      <c r="C9" s="42" t="s">
        <v>8</v>
      </c>
      <c r="D9" s="40">
        <v>2</v>
      </c>
      <c r="E9" s="22">
        <f t="shared" si="0"/>
        <v>2080</v>
      </c>
      <c r="F9" s="40">
        <v>6</v>
      </c>
      <c r="G9" s="22">
        <f t="shared" si="1"/>
        <v>6240</v>
      </c>
      <c r="H9" s="40">
        <v>4</v>
      </c>
      <c r="I9" s="22">
        <f t="shared" si="2"/>
        <v>4160</v>
      </c>
      <c r="J9" s="40">
        <v>11</v>
      </c>
      <c r="K9" s="22">
        <f t="shared" si="3"/>
        <v>11440</v>
      </c>
      <c r="L9" s="40">
        <v>3</v>
      </c>
      <c r="M9" s="22">
        <f t="shared" si="4"/>
        <v>3120</v>
      </c>
      <c r="N9" s="40">
        <v>1</v>
      </c>
      <c r="O9" s="22">
        <f t="shared" si="5"/>
        <v>1040</v>
      </c>
      <c r="P9" s="40">
        <v>3</v>
      </c>
      <c r="Q9" s="22">
        <f t="shared" si="6"/>
        <v>3120</v>
      </c>
      <c r="R9" s="40">
        <v>1</v>
      </c>
      <c r="S9" s="22">
        <f t="shared" si="7"/>
        <v>1040</v>
      </c>
      <c r="T9" s="40">
        <v>6</v>
      </c>
      <c r="U9" s="22">
        <f t="shared" si="8"/>
        <v>6240</v>
      </c>
      <c r="V9" s="40">
        <v>4</v>
      </c>
      <c r="W9" s="22">
        <f t="shared" si="9"/>
        <v>4160</v>
      </c>
      <c r="X9" s="40">
        <v>7</v>
      </c>
      <c r="Y9" s="22">
        <f t="shared" si="10"/>
        <v>7280</v>
      </c>
      <c r="Z9" s="40">
        <v>32</v>
      </c>
      <c r="AA9" s="22">
        <f t="shared" si="11"/>
        <v>33280</v>
      </c>
      <c r="AB9" s="40">
        <v>0</v>
      </c>
      <c r="AC9" s="22">
        <f t="shared" si="12"/>
        <v>0</v>
      </c>
      <c r="AD9" s="40">
        <v>1</v>
      </c>
      <c r="AE9" s="9">
        <f t="shared" si="13"/>
        <v>1040</v>
      </c>
      <c r="AF9" s="10">
        <f>Лист1!E9+Лист1!G9+Лист1!I9+Лист1!K9+Лист1!M9+Лист1!O9+Лист1!Q9+Лист1!S9+Лист1!U9+Лист1!W9+Лист1!Y9+Лист1!AA9+Лист1!AC9+Лист1!AE9+Лист1!AG9+Аркуш1!E9+Аркуш1!G9+Аркуш1!I9+Аркуш1!K9+Аркуш1!M9+Аркуш1!O9+Аркуш1!Q9+Аркуш1!S9+Аркуш1!U9+Аркуш1!W9+Аркуш1!Y9+Аркуш1!AA9+Аркуш1!AC9+Аркуш1!AE9</f>
        <v>227760</v>
      </c>
    </row>
    <row r="10" spans="1:32" ht="18" customHeight="1">
      <c r="A10" s="1"/>
      <c r="B10" s="41">
        <v>4</v>
      </c>
      <c r="C10" s="42" t="s">
        <v>9</v>
      </c>
      <c r="D10" s="40">
        <v>0</v>
      </c>
      <c r="E10" s="22">
        <f t="shared" si="0"/>
        <v>0</v>
      </c>
      <c r="F10" s="40">
        <v>0</v>
      </c>
      <c r="G10" s="22">
        <f t="shared" si="1"/>
        <v>0</v>
      </c>
      <c r="H10" s="40">
        <v>0</v>
      </c>
      <c r="I10" s="22">
        <f t="shared" si="2"/>
        <v>0</v>
      </c>
      <c r="J10" s="40">
        <v>0</v>
      </c>
      <c r="K10" s="22">
        <f t="shared" si="3"/>
        <v>0</v>
      </c>
      <c r="L10" s="40">
        <v>0</v>
      </c>
      <c r="M10" s="22">
        <f t="shared" si="4"/>
        <v>0</v>
      </c>
      <c r="N10" s="40">
        <v>0</v>
      </c>
      <c r="O10" s="22">
        <f t="shared" si="5"/>
        <v>0</v>
      </c>
      <c r="P10" s="40">
        <v>0</v>
      </c>
      <c r="Q10" s="22">
        <f t="shared" si="6"/>
        <v>0</v>
      </c>
      <c r="R10" s="40">
        <v>0</v>
      </c>
      <c r="S10" s="22">
        <f t="shared" si="7"/>
        <v>0</v>
      </c>
      <c r="T10" s="40">
        <v>0</v>
      </c>
      <c r="U10" s="22">
        <f t="shared" si="8"/>
        <v>0</v>
      </c>
      <c r="V10" s="40">
        <v>0</v>
      </c>
      <c r="W10" s="22">
        <f t="shared" si="9"/>
        <v>0</v>
      </c>
      <c r="X10" s="40">
        <v>0</v>
      </c>
      <c r="Y10" s="22">
        <f t="shared" si="10"/>
        <v>0</v>
      </c>
      <c r="Z10" s="40">
        <v>1</v>
      </c>
      <c r="AA10" s="22">
        <f t="shared" si="11"/>
        <v>1040</v>
      </c>
      <c r="AB10" s="40">
        <v>0</v>
      </c>
      <c r="AC10" s="22">
        <f t="shared" si="12"/>
        <v>0</v>
      </c>
      <c r="AD10" s="40">
        <v>0</v>
      </c>
      <c r="AE10" s="9">
        <f t="shared" si="13"/>
        <v>0</v>
      </c>
      <c r="AF10" s="10">
        <f>Лист1!E10+Лист1!G10+Лист1!I10+Лист1!K10+Лист1!M10+Лист1!O10+Лист1!Q10+Лист1!S10+Лист1!U10+Лист1!W10+Лист1!Y10+Лист1!AA10+Лист1!AC10+Лист1!AE10+Лист1!AG10+Аркуш1!E10+Аркуш1!G10+Аркуш1!I10+Аркуш1!K10+Аркуш1!M10+Аркуш1!O10+Аркуш1!Q10+Аркуш1!S10+Аркуш1!U10+Аркуш1!W10+Аркуш1!Y10+Аркуш1!AA10+Аркуш1!AC10+Аркуш1!AE10</f>
        <v>4160</v>
      </c>
    </row>
    <row r="11" spans="1:32" ht="18" customHeight="1">
      <c r="A11" s="1"/>
      <c r="B11" s="38">
        <v>5</v>
      </c>
      <c r="C11" s="42" t="s">
        <v>10</v>
      </c>
      <c r="D11" s="40">
        <v>1</v>
      </c>
      <c r="E11" s="22">
        <f t="shared" si="0"/>
        <v>1040</v>
      </c>
      <c r="F11" s="40">
        <v>3</v>
      </c>
      <c r="G11" s="22">
        <f t="shared" si="1"/>
        <v>3120</v>
      </c>
      <c r="H11" s="40">
        <v>2</v>
      </c>
      <c r="I11" s="22">
        <f t="shared" si="2"/>
        <v>2080</v>
      </c>
      <c r="J11" s="40">
        <v>5</v>
      </c>
      <c r="K11" s="22">
        <f t="shared" si="3"/>
        <v>5200</v>
      </c>
      <c r="L11" s="40">
        <v>1</v>
      </c>
      <c r="M11" s="22">
        <f t="shared" si="4"/>
        <v>1040</v>
      </c>
      <c r="N11" s="40">
        <v>0</v>
      </c>
      <c r="O11" s="22">
        <f t="shared" si="5"/>
        <v>0</v>
      </c>
      <c r="P11" s="40">
        <v>1</v>
      </c>
      <c r="Q11" s="22">
        <f t="shared" si="6"/>
        <v>1040</v>
      </c>
      <c r="R11" s="40">
        <v>1</v>
      </c>
      <c r="S11" s="22">
        <f t="shared" si="7"/>
        <v>1040</v>
      </c>
      <c r="T11" s="40">
        <v>3</v>
      </c>
      <c r="U11" s="22">
        <f t="shared" si="8"/>
        <v>3120</v>
      </c>
      <c r="V11" s="40">
        <v>2</v>
      </c>
      <c r="W11" s="22">
        <f t="shared" si="9"/>
        <v>2080</v>
      </c>
      <c r="X11" s="40">
        <v>3</v>
      </c>
      <c r="Y11" s="22">
        <f t="shared" si="10"/>
        <v>3120</v>
      </c>
      <c r="Z11" s="40">
        <v>15</v>
      </c>
      <c r="AA11" s="22">
        <f t="shared" si="11"/>
        <v>15600</v>
      </c>
      <c r="AB11" s="40">
        <v>0</v>
      </c>
      <c r="AC11" s="22">
        <f t="shared" si="12"/>
        <v>0</v>
      </c>
      <c r="AD11" s="40">
        <v>0</v>
      </c>
      <c r="AE11" s="9">
        <f t="shared" si="13"/>
        <v>0</v>
      </c>
      <c r="AF11" s="10">
        <f>Лист1!E11+Лист1!G11+Лист1!I11+Лист1!K11+Лист1!M11+Лист1!O11+Лист1!Q11+Лист1!S11+Лист1!U11+Лист1!W11+Лист1!Y11+Лист1!AA11+Лист1!AC11+Лист1!AE11+Лист1!AG11+Аркуш1!E11+Аркуш1!G11+Аркуш1!I11+Аркуш1!K11+Аркуш1!M11+Аркуш1!O11+Аркуш1!Q11+Аркуш1!S11+Аркуш1!U11+Аркуш1!W11+Аркуш1!Y11+Аркуш1!AA11+Аркуш1!AC11+Аркуш1!AE11</f>
        <v>106080</v>
      </c>
    </row>
    <row r="12" spans="1:32" ht="18" customHeight="1">
      <c r="A12" s="1"/>
      <c r="B12" s="41">
        <v>6</v>
      </c>
      <c r="C12" s="42" t="s">
        <v>11</v>
      </c>
      <c r="D12" s="40">
        <v>1</v>
      </c>
      <c r="E12" s="22">
        <f t="shared" si="0"/>
        <v>1040</v>
      </c>
      <c r="F12" s="40">
        <v>3</v>
      </c>
      <c r="G12" s="22">
        <f t="shared" si="1"/>
        <v>3120</v>
      </c>
      <c r="H12" s="40">
        <v>2</v>
      </c>
      <c r="I12" s="22">
        <f t="shared" si="2"/>
        <v>2080</v>
      </c>
      <c r="J12" s="40">
        <v>5</v>
      </c>
      <c r="K12" s="22">
        <f t="shared" si="3"/>
        <v>5200</v>
      </c>
      <c r="L12" s="40">
        <v>1</v>
      </c>
      <c r="M12" s="22">
        <f t="shared" si="4"/>
        <v>1040</v>
      </c>
      <c r="N12" s="40">
        <v>0</v>
      </c>
      <c r="O12" s="22">
        <f t="shared" si="5"/>
        <v>0</v>
      </c>
      <c r="P12" s="40">
        <v>1</v>
      </c>
      <c r="Q12" s="22">
        <f t="shared" si="6"/>
        <v>1040</v>
      </c>
      <c r="R12" s="40">
        <v>1</v>
      </c>
      <c r="S12" s="22">
        <f t="shared" si="7"/>
        <v>1040</v>
      </c>
      <c r="T12" s="40">
        <v>3</v>
      </c>
      <c r="U12" s="22">
        <f t="shared" si="8"/>
        <v>3120</v>
      </c>
      <c r="V12" s="40">
        <v>2</v>
      </c>
      <c r="W12" s="22">
        <f t="shared" si="9"/>
        <v>2080</v>
      </c>
      <c r="X12" s="40">
        <v>3</v>
      </c>
      <c r="Y12" s="22">
        <f t="shared" si="10"/>
        <v>3120</v>
      </c>
      <c r="Z12" s="40">
        <v>14</v>
      </c>
      <c r="AA12" s="22">
        <f t="shared" si="11"/>
        <v>14560</v>
      </c>
      <c r="AB12" s="40">
        <v>0</v>
      </c>
      <c r="AC12" s="22">
        <f t="shared" si="12"/>
        <v>0</v>
      </c>
      <c r="AD12" s="40">
        <v>0</v>
      </c>
      <c r="AE12" s="9">
        <f t="shared" si="13"/>
        <v>0</v>
      </c>
      <c r="AF12" s="10">
        <f>Лист1!E12+Лист1!G12+Лист1!I12+Лист1!K12+Лист1!M12+Лист1!O12+Лист1!Q12+Лист1!S12+Лист1!U12+Лист1!W12+Лист1!Y12+Лист1!AA12+Лист1!AC12+Лист1!AE12+Лист1!AG12+Аркуш1!E12+Аркуш1!G12+Аркуш1!I12+Аркуш1!K12+Аркуш1!M12+Аркуш1!O12+Аркуш1!Q12+Аркуш1!S12+Аркуш1!U12+Аркуш1!W12+Аркуш1!Y12+Аркуш1!AA12+Аркуш1!AC12+Аркуш1!AE12</f>
        <v>102960</v>
      </c>
    </row>
    <row r="13" spans="1:32" ht="18" customHeight="1">
      <c r="A13" s="1"/>
      <c r="B13" s="38">
        <v>7</v>
      </c>
      <c r="C13" s="42" t="s">
        <v>12</v>
      </c>
      <c r="D13" s="40">
        <v>0</v>
      </c>
      <c r="E13" s="22">
        <f t="shared" si="0"/>
        <v>0</v>
      </c>
      <c r="F13" s="40">
        <v>2</v>
      </c>
      <c r="G13" s="22">
        <f t="shared" si="1"/>
        <v>2080</v>
      </c>
      <c r="H13" s="40">
        <v>2</v>
      </c>
      <c r="I13" s="22">
        <f t="shared" si="2"/>
        <v>2080</v>
      </c>
      <c r="J13" s="40">
        <v>6</v>
      </c>
      <c r="K13" s="22">
        <f t="shared" si="3"/>
        <v>6240</v>
      </c>
      <c r="L13" s="40">
        <v>2</v>
      </c>
      <c r="M13" s="22">
        <f t="shared" si="4"/>
        <v>2080</v>
      </c>
      <c r="N13" s="40">
        <v>1</v>
      </c>
      <c r="O13" s="22">
        <f t="shared" si="5"/>
        <v>1040</v>
      </c>
      <c r="P13" s="40">
        <v>3</v>
      </c>
      <c r="Q13" s="22">
        <f t="shared" si="6"/>
        <v>3120</v>
      </c>
      <c r="R13" s="40">
        <v>1</v>
      </c>
      <c r="S13" s="22">
        <f t="shared" si="7"/>
        <v>1040</v>
      </c>
      <c r="T13" s="40">
        <v>4</v>
      </c>
      <c r="U13" s="22">
        <f t="shared" si="8"/>
        <v>4160</v>
      </c>
      <c r="V13" s="40">
        <v>2</v>
      </c>
      <c r="W13" s="22">
        <f t="shared" si="9"/>
        <v>2080</v>
      </c>
      <c r="X13" s="40">
        <v>4</v>
      </c>
      <c r="Y13" s="22">
        <f t="shared" si="10"/>
        <v>4160</v>
      </c>
      <c r="Z13" s="40">
        <v>18</v>
      </c>
      <c r="AA13" s="22">
        <f t="shared" si="11"/>
        <v>18720</v>
      </c>
      <c r="AB13" s="40">
        <v>1</v>
      </c>
      <c r="AC13" s="22">
        <f t="shared" si="12"/>
        <v>1040</v>
      </c>
      <c r="AD13" s="40">
        <v>1</v>
      </c>
      <c r="AE13" s="9">
        <f t="shared" si="13"/>
        <v>1040</v>
      </c>
      <c r="AF13" s="10">
        <f>Лист1!E13+Лист1!G13+Лист1!I13+Лист1!K13+Лист1!M13+Лист1!O13+Лист1!Q13+Лист1!S13+Лист1!U13+Лист1!W13+Лист1!Y13+Лист1!AA13+Лист1!AC13+Лист1!AE13+Лист1!AG13+Аркуш1!E13+Аркуш1!G13+Аркуш1!I13+Аркуш1!K13+Аркуш1!M13+Аркуш1!O13+Аркуш1!Q13+Аркуш1!S13+Аркуш1!U13+Аркуш1!W13+Аркуш1!Y13+Аркуш1!AA13+Аркуш1!AC13+Аркуш1!AE13</f>
        <v>130000</v>
      </c>
    </row>
    <row r="14" spans="1:32" ht="18" customHeight="1">
      <c r="A14" s="1"/>
      <c r="B14" s="41">
        <v>8</v>
      </c>
      <c r="C14" s="42" t="s">
        <v>13</v>
      </c>
      <c r="D14" s="40">
        <v>0</v>
      </c>
      <c r="E14" s="22">
        <f t="shared" si="0"/>
        <v>0</v>
      </c>
      <c r="F14" s="40">
        <v>3</v>
      </c>
      <c r="G14" s="22">
        <f t="shared" si="1"/>
        <v>3120</v>
      </c>
      <c r="H14" s="40">
        <v>2</v>
      </c>
      <c r="I14" s="22">
        <f t="shared" si="2"/>
        <v>2080</v>
      </c>
      <c r="J14" s="40">
        <v>5</v>
      </c>
      <c r="K14" s="22">
        <f t="shared" si="3"/>
        <v>5200</v>
      </c>
      <c r="L14" s="40">
        <v>1</v>
      </c>
      <c r="M14" s="22">
        <f t="shared" si="4"/>
        <v>1040</v>
      </c>
      <c r="N14" s="40">
        <v>0</v>
      </c>
      <c r="O14" s="22">
        <f t="shared" si="5"/>
        <v>0</v>
      </c>
      <c r="P14" s="40">
        <v>2</v>
      </c>
      <c r="Q14" s="22">
        <f t="shared" si="6"/>
        <v>2080</v>
      </c>
      <c r="R14" s="40">
        <v>1</v>
      </c>
      <c r="S14" s="22">
        <f t="shared" si="7"/>
        <v>1040</v>
      </c>
      <c r="T14" s="40">
        <v>3</v>
      </c>
      <c r="U14" s="22">
        <f t="shared" si="8"/>
        <v>3120</v>
      </c>
      <c r="V14" s="40">
        <v>2</v>
      </c>
      <c r="W14" s="22">
        <f t="shared" si="9"/>
        <v>2080</v>
      </c>
      <c r="X14" s="40">
        <v>4</v>
      </c>
      <c r="Y14" s="22">
        <f t="shared" si="10"/>
        <v>4160</v>
      </c>
      <c r="Z14" s="40">
        <v>16</v>
      </c>
      <c r="AA14" s="22">
        <f t="shared" si="11"/>
        <v>16640</v>
      </c>
      <c r="AB14" s="40">
        <v>1</v>
      </c>
      <c r="AC14" s="22">
        <f t="shared" si="12"/>
        <v>1040</v>
      </c>
      <c r="AD14" s="40">
        <v>1</v>
      </c>
      <c r="AE14" s="9">
        <f t="shared" si="13"/>
        <v>1040</v>
      </c>
      <c r="AF14" s="10">
        <f>Лист1!E14+Лист1!G14+Лист1!I14+Лист1!K14+Лист1!M14+Лист1!O14+Лист1!Q14+Лист1!S14+Лист1!U14+Лист1!W14+Лист1!Y14+Лист1!AA14+Лист1!AC14+Лист1!AE14+Лист1!AG14+Аркуш1!E14+Аркуш1!G14+Аркуш1!I14+Аркуш1!K14+Аркуш1!M14+Аркуш1!O14+Аркуш1!Q14+Аркуш1!S14+Аркуш1!U14+Аркуш1!W14+Аркуш1!Y14+Аркуш1!AA14+Аркуш1!AC14+Аркуш1!AE14</f>
        <v>117520</v>
      </c>
    </row>
    <row r="15" spans="1:32" ht="18" customHeight="1">
      <c r="A15" s="1"/>
      <c r="B15" s="38">
        <v>9</v>
      </c>
      <c r="C15" s="42" t="s">
        <v>14</v>
      </c>
      <c r="D15" s="40">
        <v>0</v>
      </c>
      <c r="E15" s="22">
        <f t="shared" si="0"/>
        <v>0</v>
      </c>
      <c r="F15" s="40">
        <v>3</v>
      </c>
      <c r="G15" s="22">
        <f t="shared" si="1"/>
        <v>3120</v>
      </c>
      <c r="H15" s="40">
        <v>2</v>
      </c>
      <c r="I15" s="22">
        <f t="shared" si="2"/>
        <v>2080</v>
      </c>
      <c r="J15" s="40">
        <v>6</v>
      </c>
      <c r="K15" s="22">
        <f t="shared" si="3"/>
        <v>6240</v>
      </c>
      <c r="L15" s="40">
        <v>1</v>
      </c>
      <c r="M15" s="22">
        <f t="shared" si="4"/>
        <v>1040</v>
      </c>
      <c r="N15" s="40">
        <v>0</v>
      </c>
      <c r="O15" s="22">
        <f t="shared" si="5"/>
        <v>0</v>
      </c>
      <c r="P15" s="40">
        <v>1</v>
      </c>
      <c r="Q15" s="22">
        <f t="shared" si="6"/>
        <v>1040</v>
      </c>
      <c r="R15" s="40">
        <v>1</v>
      </c>
      <c r="S15" s="22">
        <f t="shared" si="7"/>
        <v>1040</v>
      </c>
      <c r="T15" s="40">
        <v>3</v>
      </c>
      <c r="U15" s="22">
        <f t="shared" si="8"/>
        <v>3120</v>
      </c>
      <c r="V15" s="40">
        <v>2</v>
      </c>
      <c r="W15" s="22">
        <f t="shared" si="9"/>
        <v>2080</v>
      </c>
      <c r="X15" s="40">
        <v>4</v>
      </c>
      <c r="Y15" s="22">
        <f t="shared" si="10"/>
        <v>4160</v>
      </c>
      <c r="Z15" s="40">
        <v>16</v>
      </c>
      <c r="AA15" s="22">
        <f t="shared" si="11"/>
        <v>16640</v>
      </c>
      <c r="AB15" s="40">
        <v>1</v>
      </c>
      <c r="AC15" s="22">
        <f t="shared" si="12"/>
        <v>1040</v>
      </c>
      <c r="AD15" s="40">
        <v>1</v>
      </c>
      <c r="AE15" s="9">
        <f t="shared" si="13"/>
        <v>1040</v>
      </c>
      <c r="AF15" s="10">
        <f>Лист1!E15+Лист1!G15+Лист1!I15+Лист1!K15+Лист1!M15+Лист1!O15+Лист1!Q15+Лист1!S15+Лист1!U15+Лист1!W15+Лист1!Y15+Лист1!AA15+Лист1!AC15+Лист1!AE15+Лист1!AG15+Аркуш1!E15+Аркуш1!G15+Аркуш1!I15+Аркуш1!K15+Аркуш1!M15+Аркуш1!O15+Аркуш1!Q15+Аркуш1!S15+Аркуш1!U15+Аркуш1!W15+Аркуш1!Y15+Аркуш1!AA15+Аркуш1!AC15+Аркуш1!AE15</f>
        <v>112320</v>
      </c>
    </row>
    <row r="16" spans="1:32" ht="18" customHeight="1">
      <c r="A16" s="1"/>
      <c r="B16" s="41">
        <v>10</v>
      </c>
      <c r="C16" s="42" t="s">
        <v>15</v>
      </c>
      <c r="D16" s="40">
        <v>1</v>
      </c>
      <c r="E16" s="22">
        <f t="shared" si="0"/>
        <v>1040</v>
      </c>
      <c r="F16" s="40">
        <v>2</v>
      </c>
      <c r="G16" s="22">
        <f t="shared" si="1"/>
        <v>2080</v>
      </c>
      <c r="H16" s="40">
        <v>1</v>
      </c>
      <c r="I16" s="22">
        <f t="shared" si="2"/>
        <v>1040</v>
      </c>
      <c r="J16" s="40">
        <v>3</v>
      </c>
      <c r="K16" s="22">
        <f t="shared" si="3"/>
        <v>3120</v>
      </c>
      <c r="L16" s="40">
        <v>1</v>
      </c>
      <c r="M16" s="22">
        <f t="shared" si="4"/>
        <v>1040</v>
      </c>
      <c r="N16" s="40">
        <v>0</v>
      </c>
      <c r="O16" s="22">
        <f t="shared" si="5"/>
        <v>0</v>
      </c>
      <c r="P16" s="40">
        <v>1</v>
      </c>
      <c r="Q16" s="22">
        <f t="shared" si="6"/>
        <v>1040</v>
      </c>
      <c r="R16" s="40">
        <v>0</v>
      </c>
      <c r="S16" s="22">
        <f t="shared" si="7"/>
        <v>0</v>
      </c>
      <c r="T16" s="40">
        <v>2</v>
      </c>
      <c r="U16" s="22">
        <f t="shared" si="8"/>
        <v>2080</v>
      </c>
      <c r="V16" s="40">
        <v>1</v>
      </c>
      <c r="W16" s="22">
        <f t="shared" si="9"/>
        <v>1040</v>
      </c>
      <c r="X16" s="40">
        <v>2</v>
      </c>
      <c r="Y16" s="22">
        <f t="shared" si="10"/>
        <v>2080</v>
      </c>
      <c r="Z16" s="40">
        <v>8</v>
      </c>
      <c r="AA16" s="22">
        <f t="shared" si="11"/>
        <v>8320</v>
      </c>
      <c r="AB16" s="40">
        <v>0</v>
      </c>
      <c r="AC16" s="22">
        <f t="shared" si="12"/>
        <v>0</v>
      </c>
      <c r="AD16" s="40">
        <v>0</v>
      </c>
      <c r="AE16" s="9">
        <f t="shared" si="13"/>
        <v>0</v>
      </c>
      <c r="AF16" s="10">
        <f>Лист1!E16+Лист1!G16+Лист1!I16+Лист1!K16+Лист1!M16+Лист1!O16+Лист1!Q16+Лист1!S16+Лист1!U16+Лист1!W16+Лист1!Y16+Лист1!AA16+Лист1!AC16+Лист1!AE16+Лист1!AG16+Аркуш1!E16+Аркуш1!G16+Аркуш1!I16+Аркуш1!K16+Аркуш1!M16+Аркуш1!O16+Аркуш1!Q16+Аркуш1!S16+Аркуш1!U16+Аркуш1!W16+Аркуш1!Y16+Аркуш1!AA16+Аркуш1!AC16+Аркуш1!AE16</f>
        <v>59280</v>
      </c>
    </row>
    <row r="17" spans="1:32" s="21" customFormat="1" ht="18" customHeight="1">
      <c r="A17" s="18"/>
      <c r="B17" s="19">
        <v>11</v>
      </c>
      <c r="C17" s="20" t="s">
        <v>16</v>
      </c>
      <c r="D17" s="40">
        <v>0</v>
      </c>
      <c r="E17" s="22">
        <f t="shared" si="0"/>
        <v>0</v>
      </c>
      <c r="F17" s="40">
        <v>0</v>
      </c>
      <c r="G17" s="22">
        <f t="shared" si="1"/>
        <v>0</v>
      </c>
      <c r="H17" s="40">
        <v>0</v>
      </c>
      <c r="I17" s="22">
        <f t="shared" si="2"/>
        <v>0</v>
      </c>
      <c r="J17" s="40">
        <v>0</v>
      </c>
      <c r="K17" s="22">
        <f t="shared" si="3"/>
        <v>0</v>
      </c>
      <c r="L17" s="40">
        <v>0</v>
      </c>
      <c r="M17" s="22">
        <f t="shared" si="4"/>
        <v>0</v>
      </c>
      <c r="N17" s="40">
        <v>0</v>
      </c>
      <c r="O17" s="22">
        <f t="shared" si="5"/>
        <v>0</v>
      </c>
      <c r="P17" s="40">
        <v>0</v>
      </c>
      <c r="Q17" s="22">
        <f t="shared" si="6"/>
        <v>0</v>
      </c>
      <c r="R17" s="40">
        <v>0</v>
      </c>
      <c r="S17" s="22">
        <f t="shared" si="7"/>
        <v>0</v>
      </c>
      <c r="T17" s="40">
        <v>0</v>
      </c>
      <c r="U17" s="22">
        <f t="shared" si="8"/>
        <v>0</v>
      </c>
      <c r="V17" s="40">
        <v>0</v>
      </c>
      <c r="W17" s="22">
        <f t="shared" si="9"/>
        <v>0</v>
      </c>
      <c r="X17" s="40">
        <v>0</v>
      </c>
      <c r="Y17" s="22">
        <f t="shared" si="10"/>
        <v>0</v>
      </c>
      <c r="Z17" s="40">
        <v>0</v>
      </c>
      <c r="AA17" s="22">
        <f t="shared" si="11"/>
        <v>0</v>
      </c>
      <c r="AB17" s="40">
        <v>0</v>
      </c>
      <c r="AC17" s="22">
        <f t="shared" si="12"/>
        <v>0</v>
      </c>
      <c r="AD17" s="40">
        <v>0</v>
      </c>
      <c r="AE17" s="9">
        <f t="shared" si="13"/>
        <v>0</v>
      </c>
      <c r="AF17" s="10">
        <f>Лист1!E17+Лист1!G17+Лист1!I17+Лист1!K17+Лист1!M17+Лист1!O17+Лист1!Q17+Лист1!S17+Лист1!U17+Лист1!W17+Лист1!Y17+Лист1!AA17+Лист1!AC17+Лист1!AE17+Лист1!AG17+Аркуш1!E17+Аркуш1!G17+Аркуш1!I17+Аркуш1!K17+Аркуш1!M17+Аркуш1!O17+Аркуш1!Q17+Аркуш1!S17+Аркуш1!U17+Аркуш1!W17+Аркуш1!Y17+Аркуш1!AA17+Аркуш1!AC17+Аркуш1!AE17</f>
        <v>0</v>
      </c>
    </row>
    <row r="18" spans="1:32" ht="18" customHeight="1">
      <c r="A18" s="1"/>
      <c r="B18" s="41">
        <v>12</v>
      </c>
      <c r="C18" s="42" t="s">
        <v>17</v>
      </c>
      <c r="D18" s="40">
        <v>2</v>
      </c>
      <c r="E18" s="22">
        <f t="shared" si="0"/>
        <v>2080</v>
      </c>
      <c r="F18" s="40">
        <v>6</v>
      </c>
      <c r="G18" s="22">
        <f t="shared" si="1"/>
        <v>6240</v>
      </c>
      <c r="H18" s="40">
        <v>4</v>
      </c>
      <c r="I18" s="22">
        <f t="shared" si="2"/>
        <v>4160</v>
      </c>
      <c r="J18" s="40">
        <v>12</v>
      </c>
      <c r="K18" s="22">
        <f t="shared" si="3"/>
        <v>12480</v>
      </c>
      <c r="L18" s="40">
        <v>3</v>
      </c>
      <c r="M18" s="22">
        <f t="shared" si="4"/>
        <v>3120</v>
      </c>
      <c r="N18" s="40">
        <v>1</v>
      </c>
      <c r="O18" s="22">
        <f t="shared" si="5"/>
        <v>1040</v>
      </c>
      <c r="P18" s="40">
        <v>3</v>
      </c>
      <c r="Q18" s="22">
        <f t="shared" si="6"/>
        <v>3120</v>
      </c>
      <c r="R18" s="40">
        <v>2</v>
      </c>
      <c r="S18" s="22">
        <f t="shared" si="7"/>
        <v>2080</v>
      </c>
      <c r="T18" s="40">
        <v>7</v>
      </c>
      <c r="U18" s="22">
        <f t="shared" si="8"/>
        <v>7280</v>
      </c>
      <c r="V18" s="40">
        <v>4</v>
      </c>
      <c r="W18" s="22">
        <f t="shared" si="9"/>
        <v>4160</v>
      </c>
      <c r="X18" s="40">
        <v>8</v>
      </c>
      <c r="Y18" s="22">
        <f t="shared" si="10"/>
        <v>8320</v>
      </c>
      <c r="Z18" s="40">
        <v>34</v>
      </c>
      <c r="AA18" s="22">
        <f t="shared" si="11"/>
        <v>35360</v>
      </c>
      <c r="AB18" s="40">
        <v>0</v>
      </c>
      <c r="AC18" s="22">
        <f t="shared" si="12"/>
        <v>0</v>
      </c>
      <c r="AD18" s="40">
        <v>1</v>
      </c>
      <c r="AE18" s="9">
        <f t="shared" si="13"/>
        <v>1040</v>
      </c>
      <c r="AF18" s="10">
        <f>Лист1!E18+Лист1!G18+Лист1!I18+Лист1!K18+Лист1!M18+Лист1!O18+Лист1!Q18+Лист1!S18+Лист1!U18+Лист1!W18+Лист1!Y18+Лист1!AA18+Лист1!AC18+Лист1!AE18+Лист1!AG18+Аркуш1!E18+Аркуш1!G18+Аркуш1!I18+Аркуш1!K18+Аркуш1!M18+Аркуш1!O18+Аркуш1!Q18+Аркуш1!S18+Аркуш1!U18+Аркуш1!W18+Аркуш1!Y18+Аркуш1!AA18+Аркуш1!AC18+Аркуш1!AE18</f>
        <v>243360</v>
      </c>
    </row>
    <row r="19" spans="1:32" ht="18" customHeight="1">
      <c r="A19" s="1"/>
      <c r="B19" s="38">
        <v>13</v>
      </c>
      <c r="C19" s="42" t="s">
        <v>18</v>
      </c>
      <c r="D19" s="40">
        <v>1</v>
      </c>
      <c r="E19" s="22">
        <f t="shared" si="0"/>
        <v>1040</v>
      </c>
      <c r="F19" s="40">
        <v>2</v>
      </c>
      <c r="G19" s="22">
        <f t="shared" si="1"/>
        <v>2080</v>
      </c>
      <c r="H19" s="40">
        <v>1</v>
      </c>
      <c r="I19" s="22">
        <f t="shared" si="2"/>
        <v>1040</v>
      </c>
      <c r="J19" s="40">
        <v>3</v>
      </c>
      <c r="K19" s="22">
        <f t="shared" si="3"/>
        <v>3120</v>
      </c>
      <c r="L19" s="40">
        <v>1</v>
      </c>
      <c r="M19" s="22">
        <f t="shared" si="4"/>
        <v>1040</v>
      </c>
      <c r="N19" s="40">
        <v>0</v>
      </c>
      <c r="O19" s="22">
        <f t="shared" si="5"/>
        <v>0</v>
      </c>
      <c r="P19" s="40">
        <v>1</v>
      </c>
      <c r="Q19" s="22">
        <f t="shared" si="6"/>
        <v>1040</v>
      </c>
      <c r="R19" s="40">
        <v>0</v>
      </c>
      <c r="S19" s="22">
        <f t="shared" si="7"/>
        <v>0</v>
      </c>
      <c r="T19" s="40">
        <v>2</v>
      </c>
      <c r="U19" s="22">
        <f t="shared" si="8"/>
        <v>2080</v>
      </c>
      <c r="V19" s="40">
        <v>1</v>
      </c>
      <c r="W19" s="22">
        <f t="shared" si="9"/>
        <v>1040</v>
      </c>
      <c r="X19" s="40">
        <v>2</v>
      </c>
      <c r="Y19" s="22">
        <f t="shared" si="10"/>
        <v>2080</v>
      </c>
      <c r="Z19" s="40">
        <v>8</v>
      </c>
      <c r="AA19" s="22">
        <f t="shared" si="11"/>
        <v>8320</v>
      </c>
      <c r="AB19" s="40">
        <v>0</v>
      </c>
      <c r="AC19" s="22">
        <f t="shared" si="12"/>
        <v>0</v>
      </c>
      <c r="AD19" s="40">
        <v>0</v>
      </c>
      <c r="AE19" s="9">
        <f t="shared" si="13"/>
        <v>0</v>
      </c>
      <c r="AF19" s="10">
        <f>Лист1!E19+Лист1!G19+Лист1!I19+Лист1!K19+Лист1!M19+Лист1!O19+Лист1!Q19+Лист1!S19+Лист1!U19+Лист1!W19+Лист1!Y19+Лист1!AA19+Лист1!AC19+Лист1!AE19+Лист1!AG19+Аркуш1!E19+Аркуш1!G19+Аркуш1!I19+Аркуш1!K19+Аркуш1!M19+Аркуш1!O19+Аркуш1!Q19+Аркуш1!S19+Аркуш1!U19+Аркуш1!W19+Аркуш1!Y19+Аркуш1!AA19+Аркуш1!AC19+Аркуш1!AE19</f>
        <v>59280</v>
      </c>
    </row>
    <row r="20" spans="1:32" ht="18" customHeight="1">
      <c r="A20" s="1"/>
      <c r="B20" s="41">
        <v>14</v>
      </c>
      <c r="C20" s="42" t="s">
        <v>19</v>
      </c>
      <c r="D20" s="40">
        <v>2</v>
      </c>
      <c r="E20" s="22">
        <f t="shared" si="0"/>
        <v>2080</v>
      </c>
      <c r="F20" s="40">
        <v>5</v>
      </c>
      <c r="G20" s="22">
        <f t="shared" si="1"/>
        <v>5200</v>
      </c>
      <c r="H20" s="40">
        <v>3</v>
      </c>
      <c r="I20" s="22">
        <f t="shared" si="2"/>
        <v>3120</v>
      </c>
      <c r="J20" s="40">
        <v>9</v>
      </c>
      <c r="K20" s="22">
        <f t="shared" si="3"/>
        <v>9360</v>
      </c>
      <c r="L20" s="40">
        <v>2</v>
      </c>
      <c r="M20" s="22">
        <f t="shared" si="4"/>
        <v>2080</v>
      </c>
      <c r="N20" s="40">
        <v>1</v>
      </c>
      <c r="O20" s="22">
        <f t="shared" si="5"/>
        <v>1040</v>
      </c>
      <c r="P20" s="40">
        <v>2</v>
      </c>
      <c r="Q20" s="22">
        <f t="shared" si="6"/>
        <v>2080</v>
      </c>
      <c r="R20" s="40">
        <v>1</v>
      </c>
      <c r="S20" s="22">
        <f t="shared" si="7"/>
        <v>1040</v>
      </c>
      <c r="T20" s="40">
        <v>5</v>
      </c>
      <c r="U20" s="22">
        <f t="shared" si="8"/>
        <v>5200</v>
      </c>
      <c r="V20" s="40">
        <v>3</v>
      </c>
      <c r="W20" s="22">
        <f t="shared" si="9"/>
        <v>3120</v>
      </c>
      <c r="X20" s="40">
        <v>6</v>
      </c>
      <c r="Y20" s="22">
        <f t="shared" si="10"/>
        <v>6240</v>
      </c>
      <c r="Z20" s="40">
        <v>24</v>
      </c>
      <c r="AA20" s="22">
        <f t="shared" si="11"/>
        <v>24960</v>
      </c>
      <c r="AB20" s="40">
        <v>0</v>
      </c>
      <c r="AC20" s="22">
        <f t="shared" si="12"/>
        <v>0</v>
      </c>
      <c r="AD20" s="40">
        <v>1</v>
      </c>
      <c r="AE20" s="9">
        <f t="shared" si="13"/>
        <v>1040</v>
      </c>
      <c r="AF20" s="10">
        <f>Лист1!E20+Лист1!G20+Лист1!I20+Лист1!K20+Лист1!M20+Лист1!O20+Лист1!Q20+Лист1!S20+Лист1!U20+Лист1!W20+Лист1!Y20+Лист1!AA20+Лист1!AC20+Лист1!AE20+Лист1!AG20+Аркуш1!E20+Аркуш1!G20+Аркуш1!I20+Аркуш1!K20+Аркуш1!M20+Аркуш1!O20+Аркуш1!Q20+Аркуш1!S20+Аркуш1!U20+Аркуш1!W20+Аркуш1!Y20+Аркуш1!AA20+Аркуш1!AC20+Аркуш1!AE20</f>
        <v>175760</v>
      </c>
    </row>
    <row r="21" spans="1:32" ht="18" customHeight="1">
      <c r="A21" s="1"/>
      <c r="B21" s="38">
        <v>15</v>
      </c>
      <c r="C21" s="42" t="s">
        <v>20</v>
      </c>
      <c r="D21" s="40">
        <v>2</v>
      </c>
      <c r="E21" s="22">
        <f t="shared" si="0"/>
        <v>2080</v>
      </c>
      <c r="F21" s="40">
        <v>5</v>
      </c>
      <c r="G21" s="22">
        <f t="shared" si="1"/>
        <v>5200</v>
      </c>
      <c r="H21" s="40">
        <v>3</v>
      </c>
      <c r="I21" s="22">
        <f t="shared" si="2"/>
        <v>3120</v>
      </c>
      <c r="J21" s="40">
        <v>9</v>
      </c>
      <c r="K21" s="22">
        <f t="shared" si="3"/>
        <v>9360</v>
      </c>
      <c r="L21" s="40">
        <v>2</v>
      </c>
      <c r="M21" s="22">
        <f t="shared" si="4"/>
        <v>2080</v>
      </c>
      <c r="N21" s="40">
        <v>1</v>
      </c>
      <c r="O21" s="22">
        <f t="shared" si="5"/>
        <v>1040</v>
      </c>
      <c r="P21" s="40">
        <v>2</v>
      </c>
      <c r="Q21" s="22">
        <f t="shared" si="6"/>
        <v>2080</v>
      </c>
      <c r="R21" s="40">
        <v>1</v>
      </c>
      <c r="S21" s="22">
        <f t="shared" si="7"/>
        <v>1040</v>
      </c>
      <c r="T21" s="40">
        <v>5</v>
      </c>
      <c r="U21" s="22">
        <f t="shared" si="8"/>
        <v>5200</v>
      </c>
      <c r="V21" s="40">
        <v>3</v>
      </c>
      <c r="W21" s="22">
        <f t="shared" si="9"/>
        <v>3120</v>
      </c>
      <c r="X21" s="40">
        <v>6</v>
      </c>
      <c r="Y21" s="22">
        <f t="shared" si="10"/>
        <v>6240</v>
      </c>
      <c r="Z21" s="40">
        <v>25</v>
      </c>
      <c r="AA21" s="22">
        <f t="shared" si="11"/>
        <v>26000</v>
      </c>
      <c r="AB21" s="40">
        <v>0</v>
      </c>
      <c r="AC21" s="22">
        <f t="shared" si="12"/>
        <v>0</v>
      </c>
      <c r="AD21" s="40">
        <v>1</v>
      </c>
      <c r="AE21" s="9">
        <f t="shared" si="13"/>
        <v>1040</v>
      </c>
      <c r="AF21" s="10">
        <f>Лист1!E21+Лист1!G21+Лист1!I21+Лист1!K21+Лист1!M21+Лист1!O21+Лист1!Q21+Лист1!S21+Лист1!U21+Лист1!W21+Лист1!Y21+Лист1!AA21+Лист1!AC21+Лист1!AE21+Лист1!AG21+Аркуш1!E21+Аркуш1!G21+Аркуш1!I21+Аркуш1!K21+Аркуш1!M21+Аркуш1!O21+Аркуш1!Q21+Аркуш1!S21+Аркуш1!U21+Аркуш1!W21+Аркуш1!Y21+Аркуш1!AA21+Аркуш1!AC21+Аркуш1!AE21</f>
        <v>178880</v>
      </c>
    </row>
    <row r="22" spans="1:32" ht="18" customHeight="1">
      <c r="A22" s="1"/>
      <c r="B22" s="41">
        <v>16</v>
      </c>
      <c r="C22" s="42" t="s">
        <v>21</v>
      </c>
      <c r="D22" s="40">
        <v>1</v>
      </c>
      <c r="E22" s="22">
        <f t="shared" si="0"/>
        <v>1040</v>
      </c>
      <c r="F22" s="40">
        <v>3</v>
      </c>
      <c r="G22" s="22">
        <f t="shared" si="1"/>
        <v>3120</v>
      </c>
      <c r="H22" s="40">
        <v>2</v>
      </c>
      <c r="I22" s="22">
        <f t="shared" si="2"/>
        <v>2080</v>
      </c>
      <c r="J22" s="40">
        <v>6</v>
      </c>
      <c r="K22" s="22">
        <f t="shared" si="3"/>
        <v>6240</v>
      </c>
      <c r="L22" s="40">
        <v>1</v>
      </c>
      <c r="M22" s="22">
        <f t="shared" si="4"/>
        <v>1040</v>
      </c>
      <c r="N22" s="40">
        <v>0</v>
      </c>
      <c r="O22" s="22">
        <f t="shared" si="5"/>
        <v>0</v>
      </c>
      <c r="P22" s="40">
        <v>1</v>
      </c>
      <c r="Q22" s="22">
        <f t="shared" si="6"/>
        <v>1040</v>
      </c>
      <c r="R22" s="40">
        <v>1</v>
      </c>
      <c r="S22" s="22">
        <f t="shared" si="7"/>
        <v>1040</v>
      </c>
      <c r="T22" s="40">
        <v>3</v>
      </c>
      <c r="U22" s="22">
        <f t="shared" si="8"/>
        <v>3120</v>
      </c>
      <c r="V22" s="40">
        <v>2</v>
      </c>
      <c r="W22" s="22">
        <f t="shared" si="9"/>
        <v>2080</v>
      </c>
      <c r="X22" s="40">
        <v>4</v>
      </c>
      <c r="Y22" s="22">
        <f t="shared" si="10"/>
        <v>4160</v>
      </c>
      <c r="Z22" s="40">
        <v>16</v>
      </c>
      <c r="AA22" s="22">
        <f t="shared" si="11"/>
        <v>16640</v>
      </c>
      <c r="AB22" s="40">
        <v>0</v>
      </c>
      <c r="AC22" s="22">
        <f t="shared" si="12"/>
        <v>0</v>
      </c>
      <c r="AD22" s="40">
        <v>1</v>
      </c>
      <c r="AE22" s="9">
        <f t="shared" si="13"/>
        <v>1040</v>
      </c>
      <c r="AF22" s="10">
        <f>Лист1!E22+Лист1!G22+Лист1!I22+Лист1!K22+Лист1!M22+Лист1!O22+Лист1!Q22+Лист1!S22+Лист1!U22+Лист1!W22+Лист1!Y22+Лист1!AA22+Лист1!AC22+Лист1!AE22+Лист1!AG22+Аркуш1!E22+Аркуш1!G22+Аркуш1!I22+Аркуш1!K22+Аркуш1!M22+Аркуш1!O22+Аркуш1!Q22+Аркуш1!S22+Аркуш1!U22+Аркуш1!W22+Аркуш1!Y22+Аркуш1!AA22+Аркуш1!AC22+Аркуш1!AE22</f>
        <v>113360</v>
      </c>
    </row>
    <row r="23" spans="1:32" ht="18" customHeight="1">
      <c r="A23" s="1"/>
      <c r="B23" s="38">
        <v>17</v>
      </c>
      <c r="C23" s="42" t="s">
        <v>22</v>
      </c>
      <c r="D23" s="40">
        <v>1</v>
      </c>
      <c r="E23" s="22">
        <f t="shared" si="0"/>
        <v>1040</v>
      </c>
      <c r="F23" s="40">
        <v>2</v>
      </c>
      <c r="G23" s="22">
        <f t="shared" si="1"/>
        <v>2080</v>
      </c>
      <c r="H23" s="40">
        <v>1</v>
      </c>
      <c r="I23" s="22">
        <f t="shared" si="2"/>
        <v>1040</v>
      </c>
      <c r="J23" s="40">
        <v>4</v>
      </c>
      <c r="K23" s="22">
        <f t="shared" si="3"/>
        <v>4160</v>
      </c>
      <c r="L23" s="40">
        <v>1</v>
      </c>
      <c r="M23" s="22">
        <f t="shared" si="4"/>
        <v>1040</v>
      </c>
      <c r="N23" s="40">
        <v>0</v>
      </c>
      <c r="O23" s="22">
        <f t="shared" si="5"/>
        <v>0</v>
      </c>
      <c r="P23" s="40">
        <v>1</v>
      </c>
      <c r="Q23" s="22">
        <f t="shared" si="6"/>
        <v>1040</v>
      </c>
      <c r="R23" s="40">
        <v>1</v>
      </c>
      <c r="S23" s="22">
        <f t="shared" si="7"/>
        <v>1040</v>
      </c>
      <c r="T23" s="40">
        <v>2</v>
      </c>
      <c r="U23" s="22">
        <f t="shared" si="8"/>
        <v>2080</v>
      </c>
      <c r="V23" s="40">
        <v>1</v>
      </c>
      <c r="W23" s="22">
        <f t="shared" si="9"/>
        <v>1040</v>
      </c>
      <c r="X23" s="40">
        <v>3</v>
      </c>
      <c r="Y23" s="22">
        <f t="shared" si="10"/>
        <v>3120</v>
      </c>
      <c r="Z23" s="40">
        <v>11</v>
      </c>
      <c r="AA23" s="22">
        <f t="shared" si="11"/>
        <v>11440</v>
      </c>
      <c r="AB23" s="40">
        <v>0</v>
      </c>
      <c r="AC23" s="22">
        <f t="shared" si="12"/>
        <v>0</v>
      </c>
      <c r="AD23" s="40">
        <v>0</v>
      </c>
      <c r="AE23" s="9">
        <f t="shared" si="13"/>
        <v>0</v>
      </c>
      <c r="AF23" s="10">
        <f>Лист1!E23+Лист1!G23+Лист1!I23+Лист1!K23+Лист1!M23+Лист1!O23+Лист1!Q23+Лист1!S23+Лист1!U23+Лист1!W23+Лист1!Y23+Лист1!AA23+Лист1!AC23+Лист1!AE23+Лист1!AG23+Аркуш1!E23+Аркуш1!G23+Аркуш1!I23+Аркуш1!K23+Аркуш1!M23+Аркуш1!O23+Аркуш1!Q23+Аркуш1!S23+Аркуш1!U23+Аркуш1!W23+Аркуш1!Y23+Аркуш1!AA23+Аркуш1!AC23+Аркуш1!AE23</f>
        <v>81120</v>
      </c>
    </row>
    <row r="24" spans="1:32" ht="18" customHeight="1">
      <c r="A24" s="1"/>
      <c r="B24" s="41">
        <v>18</v>
      </c>
      <c r="C24" s="42" t="s">
        <v>23</v>
      </c>
      <c r="D24" s="40">
        <v>1</v>
      </c>
      <c r="E24" s="22">
        <f t="shared" si="0"/>
        <v>1040</v>
      </c>
      <c r="F24" s="40">
        <v>2</v>
      </c>
      <c r="G24" s="22">
        <f t="shared" si="1"/>
        <v>2080</v>
      </c>
      <c r="H24" s="40">
        <v>1</v>
      </c>
      <c r="I24" s="22">
        <f t="shared" si="2"/>
        <v>1040</v>
      </c>
      <c r="J24" s="40">
        <v>4</v>
      </c>
      <c r="K24" s="22">
        <f t="shared" si="3"/>
        <v>4160</v>
      </c>
      <c r="L24" s="40">
        <v>1</v>
      </c>
      <c r="M24" s="22">
        <f t="shared" si="4"/>
        <v>1040</v>
      </c>
      <c r="N24" s="40">
        <v>0</v>
      </c>
      <c r="O24" s="22">
        <f t="shared" si="5"/>
        <v>0</v>
      </c>
      <c r="P24" s="40">
        <v>1</v>
      </c>
      <c r="Q24" s="22">
        <f t="shared" si="6"/>
        <v>1040</v>
      </c>
      <c r="R24" s="40">
        <v>0</v>
      </c>
      <c r="S24" s="22">
        <f t="shared" si="7"/>
        <v>0</v>
      </c>
      <c r="T24" s="40">
        <v>2</v>
      </c>
      <c r="U24" s="22">
        <f t="shared" si="8"/>
        <v>2080</v>
      </c>
      <c r="V24" s="40">
        <v>1</v>
      </c>
      <c r="W24" s="22">
        <f t="shared" si="9"/>
        <v>1040</v>
      </c>
      <c r="X24" s="40">
        <v>2</v>
      </c>
      <c r="Y24" s="22">
        <f t="shared" si="10"/>
        <v>2080</v>
      </c>
      <c r="Z24" s="40">
        <v>10</v>
      </c>
      <c r="AA24" s="22">
        <f t="shared" si="11"/>
        <v>10400</v>
      </c>
      <c r="AB24" s="40">
        <v>0</v>
      </c>
      <c r="AC24" s="22">
        <f t="shared" si="12"/>
        <v>0</v>
      </c>
      <c r="AD24" s="40">
        <v>0</v>
      </c>
      <c r="AE24" s="9">
        <f t="shared" si="13"/>
        <v>0</v>
      </c>
      <c r="AF24" s="10">
        <f>Лист1!E24+Лист1!G24+Лист1!I24+Лист1!K24+Лист1!M24+Лист1!O24+Лист1!Q24+Лист1!S24+Лист1!U24+Лист1!W24+Лист1!Y24+Лист1!AA24+Лист1!AC24+Лист1!AE24+Лист1!AG24+Аркуш1!E24+Аркуш1!G24+Аркуш1!I24+Аркуш1!K24+Аркуш1!M24+Аркуш1!O24+Аркуш1!Q24+Аркуш1!S24+Аркуш1!U24+Аркуш1!W24+Аркуш1!Y24+Аркуш1!AA24+Аркуш1!AC24+Аркуш1!AE24</f>
        <v>73840</v>
      </c>
    </row>
    <row r="25" spans="1:32" ht="18" customHeight="1">
      <c r="A25" s="1"/>
      <c r="B25" s="38">
        <v>19</v>
      </c>
      <c r="C25" s="42" t="s">
        <v>24</v>
      </c>
      <c r="D25" s="40">
        <v>1</v>
      </c>
      <c r="E25" s="22">
        <f t="shared" si="0"/>
        <v>1040</v>
      </c>
      <c r="F25" s="40">
        <v>4</v>
      </c>
      <c r="G25" s="22">
        <f t="shared" si="1"/>
        <v>4160</v>
      </c>
      <c r="H25" s="40">
        <v>2</v>
      </c>
      <c r="I25" s="22">
        <f t="shared" si="2"/>
        <v>2080</v>
      </c>
      <c r="J25" s="40">
        <v>8</v>
      </c>
      <c r="K25" s="22">
        <f t="shared" si="3"/>
        <v>8320</v>
      </c>
      <c r="L25" s="40">
        <v>2</v>
      </c>
      <c r="M25" s="22">
        <f t="shared" si="4"/>
        <v>2080</v>
      </c>
      <c r="N25" s="40">
        <v>1</v>
      </c>
      <c r="O25" s="22">
        <f t="shared" si="5"/>
        <v>1040</v>
      </c>
      <c r="P25" s="40">
        <v>2</v>
      </c>
      <c r="Q25" s="22">
        <f t="shared" si="6"/>
        <v>2080</v>
      </c>
      <c r="R25" s="40">
        <v>1</v>
      </c>
      <c r="S25" s="22">
        <f t="shared" si="7"/>
        <v>1040</v>
      </c>
      <c r="T25" s="40">
        <v>4</v>
      </c>
      <c r="U25" s="22">
        <f t="shared" si="8"/>
        <v>4160</v>
      </c>
      <c r="V25" s="40">
        <v>3</v>
      </c>
      <c r="W25" s="22">
        <f t="shared" si="9"/>
        <v>3120</v>
      </c>
      <c r="X25" s="40">
        <v>5</v>
      </c>
      <c r="Y25" s="22">
        <f t="shared" si="10"/>
        <v>5200</v>
      </c>
      <c r="Z25" s="40">
        <v>21</v>
      </c>
      <c r="AA25" s="22">
        <f t="shared" si="11"/>
        <v>21840</v>
      </c>
      <c r="AB25" s="40">
        <v>0</v>
      </c>
      <c r="AC25" s="22">
        <f t="shared" si="12"/>
        <v>0</v>
      </c>
      <c r="AD25" s="40">
        <v>1</v>
      </c>
      <c r="AE25" s="9">
        <f t="shared" si="13"/>
        <v>1040</v>
      </c>
      <c r="AF25" s="10">
        <f>Лист1!E25+Лист1!G25+Лист1!I25+Лист1!K25+Лист1!M25+Лист1!O25+Лист1!Q25+Лист1!S25+Лист1!U25+Лист1!W25+Лист1!Y25+Лист1!AA25+Лист1!AC25+Лист1!AE25+Лист1!AG25+Аркуш1!E25+Аркуш1!G25+Аркуш1!I25+Аркуш1!K25+Аркуш1!M25+Аркуш1!O25+Аркуш1!Q25+Аркуш1!S25+Аркуш1!U25+Аркуш1!W25+Аркуш1!Y25+Аркуш1!AA25+Аркуш1!AC25+Аркуш1!AE25</f>
        <v>152880</v>
      </c>
    </row>
    <row r="26" spans="1:32" ht="18" customHeight="1">
      <c r="A26" s="1"/>
      <c r="B26" s="41">
        <v>20</v>
      </c>
      <c r="C26" s="42" t="s">
        <v>25</v>
      </c>
      <c r="D26" s="40">
        <v>0</v>
      </c>
      <c r="E26" s="22">
        <f t="shared" si="0"/>
        <v>0</v>
      </c>
      <c r="F26" s="40">
        <v>0</v>
      </c>
      <c r="G26" s="22">
        <f t="shared" si="1"/>
        <v>0</v>
      </c>
      <c r="H26" s="40">
        <v>0</v>
      </c>
      <c r="I26" s="22">
        <f t="shared" si="2"/>
        <v>0</v>
      </c>
      <c r="J26" s="40">
        <v>1</v>
      </c>
      <c r="K26" s="22">
        <f t="shared" si="3"/>
        <v>1040</v>
      </c>
      <c r="L26" s="40">
        <v>0</v>
      </c>
      <c r="M26" s="22">
        <f t="shared" si="4"/>
        <v>0</v>
      </c>
      <c r="N26" s="40">
        <v>0</v>
      </c>
      <c r="O26" s="22">
        <f t="shared" si="5"/>
        <v>0</v>
      </c>
      <c r="P26" s="40">
        <v>0</v>
      </c>
      <c r="Q26" s="22">
        <f t="shared" si="6"/>
        <v>0</v>
      </c>
      <c r="R26" s="40">
        <v>0</v>
      </c>
      <c r="S26" s="22">
        <f t="shared" si="7"/>
        <v>0</v>
      </c>
      <c r="T26" s="40">
        <v>1</v>
      </c>
      <c r="U26" s="22">
        <f t="shared" si="8"/>
        <v>1040</v>
      </c>
      <c r="V26" s="40">
        <v>0</v>
      </c>
      <c r="W26" s="22">
        <f t="shared" si="9"/>
        <v>0</v>
      </c>
      <c r="X26" s="40">
        <v>0</v>
      </c>
      <c r="Y26" s="22">
        <f t="shared" si="10"/>
        <v>0</v>
      </c>
      <c r="Z26" s="40">
        <v>2</v>
      </c>
      <c r="AA26" s="22">
        <f t="shared" si="11"/>
        <v>2080</v>
      </c>
      <c r="AB26" s="40">
        <v>0</v>
      </c>
      <c r="AC26" s="22">
        <f t="shared" si="12"/>
        <v>0</v>
      </c>
      <c r="AD26" s="40">
        <v>0</v>
      </c>
      <c r="AE26" s="9">
        <f t="shared" si="13"/>
        <v>0</v>
      </c>
      <c r="AF26" s="10">
        <f>Лист1!E26+Лист1!G26+Лист1!I26+Лист1!K26+Лист1!M26+Лист1!O26+Лист1!Q26+Лист1!S26+Лист1!U26+Лист1!W26+Лист1!Y26+Лист1!AA26+Лист1!AC26+Лист1!AE26+Лист1!AG26+Аркуш1!E26+Аркуш1!G26+Аркуш1!I26+Аркуш1!K26+Аркуш1!M26+Аркуш1!O26+Аркуш1!Q26+Аркуш1!S26+Аркуш1!U26+Аркуш1!W26+Аркуш1!Y26+Аркуш1!AA26+Аркуш1!AC26+Аркуш1!AE26</f>
        <v>14560</v>
      </c>
    </row>
    <row r="27" spans="1:32" ht="18" customHeight="1">
      <c r="A27" s="1"/>
      <c r="B27" s="38">
        <v>21</v>
      </c>
      <c r="C27" s="42" t="s">
        <v>26</v>
      </c>
      <c r="D27" s="40">
        <v>1</v>
      </c>
      <c r="E27" s="22">
        <f t="shared" si="0"/>
        <v>1040</v>
      </c>
      <c r="F27" s="40">
        <v>4</v>
      </c>
      <c r="G27" s="22">
        <f t="shared" si="1"/>
        <v>4160</v>
      </c>
      <c r="H27" s="40">
        <v>2</v>
      </c>
      <c r="I27" s="22">
        <f t="shared" si="2"/>
        <v>2080</v>
      </c>
      <c r="J27" s="40">
        <v>7</v>
      </c>
      <c r="K27" s="22">
        <f t="shared" si="3"/>
        <v>7280</v>
      </c>
      <c r="L27" s="40">
        <v>2</v>
      </c>
      <c r="M27" s="22">
        <f t="shared" si="4"/>
        <v>2080</v>
      </c>
      <c r="N27" s="40">
        <v>1</v>
      </c>
      <c r="O27" s="22">
        <f t="shared" si="5"/>
        <v>1040</v>
      </c>
      <c r="P27" s="40">
        <v>2</v>
      </c>
      <c r="Q27" s="22">
        <f t="shared" si="6"/>
        <v>2080</v>
      </c>
      <c r="R27" s="40">
        <v>1</v>
      </c>
      <c r="S27" s="22">
        <f t="shared" si="7"/>
        <v>1040</v>
      </c>
      <c r="T27" s="40">
        <v>4</v>
      </c>
      <c r="U27" s="22">
        <f t="shared" si="8"/>
        <v>4160</v>
      </c>
      <c r="V27" s="40">
        <v>2</v>
      </c>
      <c r="W27" s="22">
        <f t="shared" si="9"/>
        <v>2080</v>
      </c>
      <c r="X27" s="40">
        <v>4</v>
      </c>
      <c r="Y27" s="22">
        <f t="shared" si="10"/>
        <v>4160</v>
      </c>
      <c r="Z27" s="40">
        <v>19</v>
      </c>
      <c r="AA27" s="22">
        <f t="shared" si="11"/>
        <v>19760</v>
      </c>
      <c r="AB27" s="40">
        <v>0</v>
      </c>
      <c r="AC27" s="22">
        <f t="shared" si="12"/>
        <v>0</v>
      </c>
      <c r="AD27" s="40">
        <v>1</v>
      </c>
      <c r="AE27" s="9">
        <f t="shared" si="13"/>
        <v>1040</v>
      </c>
      <c r="AF27" s="10">
        <f>Лист1!E27+Лист1!G27+Лист1!I27+Лист1!K27+Лист1!M27+Лист1!O27+Лист1!Q27+Лист1!S27+Лист1!U27+Лист1!W27+Лист1!Y27+Лист1!AA27+Лист1!AC27+Лист1!AE27+Лист1!AG27+Аркуш1!E27+Аркуш1!G27+Аркуш1!I27+Аркуш1!K27+Аркуш1!M27+Аркуш1!O27+Аркуш1!Q27+Аркуш1!S27+Аркуш1!U27+Аркуш1!W27+Аркуш1!Y27+Аркуш1!AA27+Аркуш1!AC27+Аркуш1!AE27</f>
        <v>134160</v>
      </c>
    </row>
    <row r="28" spans="1:32" ht="18" customHeight="1">
      <c r="A28" s="1"/>
      <c r="B28" s="41">
        <v>22</v>
      </c>
      <c r="C28" s="42" t="s">
        <v>27</v>
      </c>
      <c r="D28" s="40">
        <v>1</v>
      </c>
      <c r="E28" s="22">
        <f t="shared" si="0"/>
        <v>1040</v>
      </c>
      <c r="F28" s="40">
        <v>4</v>
      </c>
      <c r="G28" s="22">
        <f t="shared" si="1"/>
        <v>4160</v>
      </c>
      <c r="H28" s="40">
        <v>2</v>
      </c>
      <c r="I28" s="22">
        <f t="shared" si="2"/>
        <v>2080</v>
      </c>
      <c r="J28" s="40">
        <v>7</v>
      </c>
      <c r="K28" s="22">
        <f t="shared" si="3"/>
        <v>7280</v>
      </c>
      <c r="L28" s="40">
        <v>2</v>
      </c>
      <c r="M28" s="22">
        <f t="shared" si="4"/>
        <v>2080</v>
      </c>
      <c r="N28" s="40">
        <v>1</v>
      </c>
      <c r="O28" s="22">
        <f t="shared" si="5"/>
        <v>1040</v>
      </c>
      <c r="P28" s="40">
        <v>2</v>
      </c>
      <c r="Q28" s="22">
        <f t="shared" si="6"/>
        <v>2080</v>
      </c>
      <c r="R28" s="40">
        <v>1</v>
      </c>
      <c r="S28" s="22">
        <f t="shared" si="7"/>
        <v>1040</v>
      </c>
      <c r="T28" s="40">
        <v>4</v>
      </c>
      <c r="U28" s="22">
        <f t="shared" si="8"/>
        <v>4160</v>
      </c>
      <c r="V28" s="40">
        <v>3</v>
      </c>
      <c r="W28" s="22">
        <f t="shared" si="9"/>
        <v>3120</v>
      </c>
      <c r="X28" s="40">
        <v>5</v>
      </c>
      <c r="Y28" s="22">
        <f t="shared" si="10"/>
        <v>5200</v>
      </c>
      <c r="Z28" s="40">
        <v>20</v>
      </c>
      <c r="AA28" s="22">
        <f t="shared" si="11"/>
        <v>20800</v>
      </c>
      <c r="AB28" s="40">
        <v>0</v>
      </c>
      <c r="AC28" s="22">
        <f t="shared" si="12"/>
        <v>0</v>
      </c>
      <c r="AD28" s="40">
        <v>1</v>
      </c>
      <c r="AE28" s="9">
        <f t="shared" si="13"/>
        <v>1040</v>
      </c>
      <c r="AF28" s="10">
        <f>Лист1!E28+Лист1!G28+Лист1!I28+Лист1!K28+Лист1!M28+Лист1!O28+Лист1!Q28+Лист1!S28+Лист1!U28+Лист1!W28+Лист1!Y28+Лист1!AA28+Лист1!AC28+Лист1!AE28+Лист1!AG28+Аркуш1!E28+Аркуш1!G28+Аркуш1!I28+Аркуш1!K28+Аркуш1!M28+Аркуш1!O28+Аркуш1!Q28+Аркуш1!S28+Аркуш1!U28+Аркуш1!W28+Аркуш1!Y28+Аркуш1!AA28+Аркуш1!AC28+Аркуш1!AE28</f>
        <v>147680</v>
      </c>
    </row>
    <row r="29" spans="1:32" ht="18" customHeight="1">
      <c r="A29" s="1"/>
      <c r="B29" s="38">
        <v>23</v>
      </c>
      <c r="C29" s="42" t="s">
        <v>28</v>
      </c>
      <c r="D29" s="40">
        <v>1</v>
      </c>
      <c r="E29" s="22">
        <f t="shared" si="0"/>
        <v>1040</v>
      </c>
      <c r="F29" s="40">
        <v>4</v>
      </c>
      <c r="G29" s="22">
        <f t="shared" si="1"/>
        <v>4160</v>
      </c>
      <c r="H29" s="40">
        <v>2</v>
      </c>
      <c r="I29" s="22">
        <f t="shared" si="2"/>
        <v>2080</v>
      </c>
      <c r="J29" s="40">
        <v>7</v>
      </c>
      <c r="K29" s="22">
        <f t="shared" si="3"/>
        <v>7280</v>
      </c>
      <c r="L29" s="40">
        <v>2</v>
      </c>
      <c r="M29" s="22">
        <f t="shared" si="4"/>
        <v>2080</v>
      </c>
      <c r="N29" s="40">
        <v>1</v>
      </c>
      <c r="O29" s="22">
        <f t="shared" si="5"/>
        <v>1040</v>
      </c>
      <c r="P29" s="40">
        <v>2</v>
      </c>
      <c r="Q29" s="22">
        <f t="shared" si="6"/>
        <v>2080</v>
      </c>
      <c r="R29" s="40">
        <v>1</v>
      </c>
      <c r="S29" s="22">
        <f t="shared" si="7"/>
        <v>1040</v>
      </c>
      <c r="T29" s="40">
        <v>4</v>
      </c>
      <c r="U29" s="22">
        <f t="shared" si="8"/>
        <v>4160</v>
      </c>
      <c r="V29" s="40">
        <v>2</v>
      </c>
      <c r="W29" s="22">
        <f t="shared" si="9"/>
        <v>2080</v>
      </c>
      <c r="X29" s="40">
        <v>4</v>
      </c>
      <c r="Y29" s="22">
        <f t="shared" si="10"/>
        <v>4160</v>
      </c>
      <c r="Z29" s="40">
        <v>19</v>
      </c>
      <c r="AA29" s="22">
        <f t="shared" si="11"/>
        <v>19760</v>
      </c>
      <c r="AB29" s="40">
        <v>0</v>
      </c>
      <c r="AC29" s="22">
        <f t="shared" si="12"/>
        <v>0</v>
      </c>
      <c r="AD29" s="40">
        <v>1</v>
      </c>
      <c r="AE29" s="9">
        <f t="shared" si="13"/>
        <v>1040</v>
      </c>
      <c r="AF29" s="10">
        <f>Лист1!E29+Лист1!G29+Лист1!I29+Лист1!K29+Лист1!M29+Лист1!O29+Лист1!Q29+Лист1!S29+Лист1!U29+Лист1!W29+Лист1!Y29+Лист1!AA29+Лист1!AC29+Лист1!AE29+Лист1!AG29+Аркуш1!E29+Аркуш1!G29+Аркуш1!I29+Аркуш1!K29+Аркуш1!M29+Аркуш1!O29+Аркуш1!Q29+Аркуш1!S29+Аркуш1!U29+Аркуш1!W29+Аркуш1!Y29+Аркуш1!AA29+Аркуш1!AC29+Аркуш1!AE29</f>
        <v>136240</v>
      </c>
    </row>
    <row r="30" spans="1:32" ht="18" customHeight="1">
      <c r="A30" s="1"/>
      <c r="B30" s="41">
        <v>24</v>
      </c>
      <c r="C30" s="42" t="s">
        <v>29</v>
      </c>
      <c r="D30" s="40">
        <v>1</v>
      </c>
      <c r="E30" s="22">
        <f t="shared" si="0"/>
        <v>1040</v>
      </c>
      <c r="F30" s="40">
        <v>2</v>
      </c>
      <c r="G30" s="22">
        <f t="shared" si="1"/>
        <v>2080</v>
      </c>
      <c r="H30" s="40">
        <v>2</v>
      </c>
      <c r="I30" s="22">
        <f t="shared" si="2"/>
        <v>2080</v>
      </c>
      <c r="J30" s="40">
        <v>5</v>
      </c>
      <c r="K30" s="22">
        <f t="shared" si="3"/>
        <v>5200</v>
      </c>
      <c r="L30" s="40">
        <v>1</v>
      </c>
      <c r="M30" s="22">
        <f t="shared" si="4"/>
        <v>1040</v>
      </c>
      <c r="N30" s="40">
        <v>0</v>
      </c>
      <c r="O30" s="22">
        <f t="shared" si="5"/>
        <v>0</v>
      </c>
      <c r="P30" s="40">
        <v>1</v>
      </c>
      <c r="Q30" s="22">
        <f t="shared" si="6"/>
        <v>1040</v>
      </c>
      <c r="R30" s="40">
        <v>1</v>
      </c>
      <c r="S30" s="22">
        <f t="shared" si="7"/>
        <v>1040</v>
      </c>
      <c r="T30" s="40">
        <v>3</v>
      </c>
      <c r="U30" s="22">
        <f t="shared" si="8"/>
        <v>3120</v>
      </c>
      <c r="V30" s="40">
        <v>2</v>
      </c>
      <c r="W30" s="22">
        <f t="shared" si="9"/>
        <v>2080</v>
      </c>
      <c r="X30" s="40">
        <v>3</v>
      </c>
      <c r="Y30" s="22">
        <f t="shared" si="10"/>
        <v>3120</v>
      </c>
      <c r="Z30" s="40">
        <v>13</v>
      </c>
      <c r="AA30" s="22">
        <f t="shared" si="11"/>
        <v>13520</v>
      </c>
      <c r="AB30" s="40">
        <v>0</v>
      </c>
      <c r="AC30" s="22">
        <f t="shared" si="12"/>
        <v>0</v>
      </c>
      <c r="AD30" s="40">
        <v>0</v>
      </c>
      <c r="AE30" s="9">
        <f t="shared" si="13"/>
        <v>0</v>
      </c>
      <c r="AF30" s="10">
        <f>Лист1!E30+Лист1!G30+Лист1!I30+Лист1!K30+Лист1!M30+Лист1!O30+Лист1!Q30+Лист1!S30+Лист1!U30+Лист1!W30+Лист1!Y30+Лист1!AA30+Лист1!AC30+Лист1!AE30+Лист1!AG30+Аркуш1!E30+Аркуш1!G30+Аркуш1!I30+Аркуш1!K30+Аркуш1!M30+Аркуш1!O30+Аркуш1!Q30+Аркуш1!S30+Аркуш1!U30+Аркуш1!W30+Аркуш1!Y30+Аркуш1!AA30+Аркуш1!AC30+Аркуш1!AE30</f>
        <v>93600</v>
      </c>
    </row>
    <row r="31" spans="1:32" ht="18" customHeight="1">
      <c r="A31" s="1"/>
      <c r="B31" s="38">
        <v>25</v>
      </c>
      <c r="C31" s="42" t="s">
        <v>30</v>
      </c>
      <c r="D31" s="40">
        <v>2</v>
      </c>
      <c r="E31" s="22">
        <f t="shared" si="0"/>
        <v>2080</v>
      </c>
      <c r="F31" s="40">
        <v>5</v>
      </c>
      <c r="G31" s="22">
        <f t="shared" si="1"/>
        <v>5200</v>
      </c>
      <c r="H31" s="40">
        <v>3</v>
      </c>
      <c r="I31" s="22">
        <f t="shared" si="2"/>
        <v>3120</v>
      </c>
      <c r="J31" s="40">
        <v>9</v>
      </c>
      <c r="K31" s="22">
        <f t="shared" si="3"/>
        <v>9360</v>
      </c>
      <c r="L31" s="40">
        <v>2</v>
      </c>
      <c r="M31" s="22">
        <f t="shared" si="4"/>
        <v>2080</v>
      </c>
      <c r="N31" s="40">
        <v>1</v>
      </c>
      <c r="O31" s="22">
        <f t="shared" si="5"/>
        <v>1040</v>
      </c>
      <c r="P31" s="40">
        <v>2</v>
      </c>
      <c r="Q31" s="22">
        <f t="shared" si="6"/>
        <v>2080</v>
      </c>
      <c r="R31" s="40">
        <v>1</v>
      </c>
      <c r="S31" s="22">
        <f t="shared" si="7"/>
        <v>1040</v>
      </c>
      <c r="T31" s="40">
        <v>5</v>
      </c>
      <c r="U31" s="22">
        <f t="shared" si="8"/>
        <v>5200</v>
      </c>
      <c r="V31" s="40">
        <v>3</v>
      </c>
      <c r="W31" s="22">
        <f t="shared" si="9"/>
        <v>3120</v>
      </c>
      <c r="X31" s="40">
        <v>6</v>
      </c>
      <c r="Y31" s="22">
        <f t="shared" si="10"/>
        <v>6240</v>
      </c>
      <c r="Z31" s="40">
        <v>25</v>
      </c>
      <c r="AA31" s="22">
        <f t="shared" si="11"/>
        <v>26000</v>
      </c>
      <c r="AB31" s="40">
        <v>0</v>
      </c>
      <c r="AC31" s="22">
        <f t="shared" si="12"/>
        <v>0</v>
      </c>
      <c r="AD31" s="40">
        <v>1</v>
      </c>
      <c r="AE31" s="9">
        <f t="shared" si="13"/>
        <v>1040</v>
      </c>
      <c r="AF31" s="10">
        <f>Лист1!E31+Лист1!G31+Лист1!I31+Лист1!K31+Лист1!M31+Лист1!O31+Лист1!Q31+Лист1!S31+Лист1!U31+Лист1!W31+Лист1!Y31+Лист1!AA31+Лист1!AC31+Лист1!AE31+Лист1!AG31+Аркуш1!E31+Аркуш1!G31+Аркуш1!I31+Аркуш1!K31+Аркуш1!M31+Аркуш1!O31+Аркуш1!Q31+Аркуш1!S31+Аркуш1!U31+Аркуш1!W31+Аркуш1!Y31+Аркуш1!AA31+Аркуш1!AC31+Аркуш1!AE31</f>
        <v>178880</v>
      </c>
    </row>
    <row r="32" spans="1:32" ht="78.75" customHeight="1">
      <c r="A32" s="1"/>
      <c r="B32" s="38">
        <v>26</v>
      </c>
      <c r="C32" s="42" t="s">
        <v>31</v>
      </c>
      <c r="D32" s="40">
        <v>1</v>
      </c>
      <c r="E32" s="22">
        <f t="shared" si="0"/>
        <v>1040</v>
      </c>
      <c r="F32" s="40">
        <v>2</v>
      </c>
      <c r="G32" s="22">
        <f t="shared" si="1"/>
        <v>2080</v>
      </c>
      <c r="H32" s="40">
        <v>1</v>
      </c>
      <c r="I32" s="22">
        <f t="shared" si="2"/>
        <v>1040</v>
      </c>
      <c r="J32" s="40">
        <v>3</v>
      </c>
      <c r="K32" s="22">
        <f t="shared" si="3"/>
        <v>3120</v>
      </c>
      <c r="L32" s="40">
        <v>1</v>
      </c>
      <c r="M32" s="22">
        <f t="shared" si="4"/>
        <v>1040</v>
      </c>
      <c r="N32" s="40">
        <v>0</v>
      </c>
      <c r="O32" s="22">
        <f t="shared" si="5"/>
        <v>0</v>
      </c>
      <c r="P32" s="40">
        <v>1</v>
      </c>
      <c r="Q32" s="22">
        <f t="shared" si="6"/>
        <v>1040</v>
      </c>
      <c r="R32" s="40">
        <v>0</v>
      </c>
      <c r="S32" s="22">
        <f t="shared" si="7"/>
        <v>0</v>
      </c>
      <c r="T32" s="40">
        <v>2</v>
      </c>
      <c r="U32" s="22">
        <f t="shared" si="8"/>
        <v>2080</v>
      </c>
      <c r="V32" s="40">
        <v>1</v>
      </c>
      <c r="W32" s="22">
        <f t="shared" si="9"/>
        <v>1040</v>
      </c>
      <c r="X32" s="40">
        <v>2</v>
      </c>
      <c r="Y32" s="22">
        <f t="shared" si="10"/>
        <v>2080</v>
      </c>
      <c r="Z32" s="40">
        <v>8</v>
      </c>
      <c r="AA32" s="22">
        <f t="shared" si="11"/>
        <v>8320</v>
      </c>
      <c r="AB32" s="40">
        <v>0</v>
      </c>
      <c r="AC32" s="22">
        <f t="shared" si="12"/>
        <v>0</v>
      </c>
      <c r="AD32" s="40">
        <v>0</v>
      </c>
      <c r="AE32" s="9">
        <f t="shared" si="13"/>
        <v>0</v>
      </c>
      <c r="AF32" s="10">
        <f>Лист1!E32+Лист1!G32+Лист1!I32+Лист1!K32+Лист1!M32+Лист1!O32+Лист1!Q32+Лист1!S32+Лист1!U32+Лист1!W32+Лист1!Y32+Лист1!AA32+Лист1!AC32+Лист1!AE32+Лист1!AG32+Аркуш1!E32+Аркуш1!G32+Аркуш1!I32+Аркуш1!K32+Аркуш1!M32+Аркуш1!O32+Аркуш1!Q32+Аркуш1!S32+Аркуш1!U32+Аркуш1!W32+Аркуш1!Y32+Аркуш1!AA32+Аркуш1!AC32+Аркуш1!AE32</f>
        <v>58240</v>
      </c>
    </row>
    <row r="33" spans="1:32" ht="51.75" customHeight="1" thickBot="1">
      <c r="A33" s="1"/>
      <c r="B33" s="43">
        <v>27</v>
      </c>
      <c r="C33" s="44" t="s">
        <v>32</v>
      </c>
      <c r="D33" s="52">
        <v>2</v>
      </c>
      <c r="E33" s="24">
        <f t="shared" si="0"/>
        <v>2080</v>
      </c>
      <c r="F33" s="52">
        <v>5</v>
      </c>
      <c r="G33" s="24">
        <f t="shared" si="1"/>
        <v>5200</v>
      </c>
      <c r="H33" s="52">
        <v>3</v>
      </c>
      <c r="I33" s="24">
        <f t="shared" si="2"/>
        <v>3120</v>
      </c>
      <c r="J33" s="52">
        <v>10</v>
      </c>
      <c r="K33" s="24">
        <f t="shared" si="3"/>
        <v>10400</v>
      </c>
      <c r="L33" s="52">
        <v>1</v>
      </c>
      <c r="M33" s="24">
        <f t="shared" si="4"/>
        <v>1040</v>
      </c>
      <c r="N33" s="52">
        <v>1</v>
      </c>
      <c r="O33" s="24">
        <f t="shared" si="5"/>
        <v>1040</v>
      </c>
      <c r="P33" s="52">
        <v>2</v>
      </c>
      <c r="Q33" s="24">
        <f t="shared" si="6"/>
        <v>2080</v>
      </c>
      <c r="R33" s="52">
        <v>0</v>
      </c>
      <c r="S33" s="24">
        <f t="shared" si="7"/>
        <v>0</v>
      </c>
      <c r="T33" s="52">
        <v>5</v>
      </c>
      <c r="U33" s="24">
        <f t="shared" si="8"/>
        <v>5200</v>
      </c>
      <c r="V33" s="52">
        <v>5</v>
      </c>
      <c r="W33" s="24">
        <f t="shared" si="9"/>
        <v>5200</v>
      </c>
      <c r="X33" s="52">
        <v>6</v>
      </c>
      <c r="Y33" s="24">
        <f t="shared" si="10"/>
        <v>6240</v>
      </c>
      <c r="Z33" s="52">
        <v>27</v>
      </c>
      <c r="AA33" s="24">
        <f t="shared" si="11"/>
        <v>28080</v>
      </c>
      <c r="AB33" s="52">
        <v>0</v>
      </c>
      <c r="AC33" s="24">
        <f t="shared" si="12"/>
        <v>0</v>
      </c>
      <c r="AD33" s="52">
        <v>1</v>
      </c>
      <c r="AE33" s="11">
        <f t="shared" si="13"/>
        <v>1040</v>
      </c>
      <c r="AF33" s="12">
        <f>Лист1!E33+Лист1!G33+Лист1!I33+Лист1!K33+Лист1!M33+Лист1!O33+Лист1!Q33+Лист1!S33+Лист1!U33+Лист1!W33+Лист1!Y33+Лист1!AA33+Лист1!AC33+Лист1!AE33+Лист1!AG33+Аркуш1!E33+Аркуш1!G33+Аркуш1!I33+Аркуш1!K33+Аркуш1!M33+Аркуш1!O33+Аркуш1!Q33+Аркуш1!S33+Аркуш1!U33+Аркуш1!W33+Аркуш1!Y33+Аркуш1!AA33+Аркуш1!AC33+Аркуш1!AE33</f>
        <v>191360</v>
      </c>
    </row>
    <row r="34" spans="1:32" ht="27.75" customHeight="1" thickBot="1">
      <c r="A34" s="13"/>
      <c r="B34" s="84" t="s">
        <v>33</v>
      </c>
      <c r="C34" s="81"/>
      <c r="D34" s="54">
        <f>SUM(SUM(D7:D33))</f>
        <v>27</v>
      </c>
      <c r="E34" s="55">
        <f t="shared" si="0"/>
        <v>28080</v>
      </c>
      <c r="F34" s="62">
        <f>SUM(SUM(F7:F33))</f>
        <v>83</v>
      </c>
      <c r="G34" s="55">
        <f t="shared" si="1"/>
        <v>86320</v>
      </c>
      <c r="H34" s="62">
        <f>SUM(SUM(H7:H33))</f>
        <v>50</v>
      </c>
      <c r="I34" s="55">
        <f t="shared" si="2"/>
        <v>52000</v>
      </c>
      <c r="J34" s="62">
        <f>SUM(SUM(J7:J33))</f>
        <v>156</v>
      </c>
      <c r="K34" s="55">
        <f t="shared" si="3"/>
        <v>162240</v>
      </c>
      <c r="L34" s="62">
        <f>SUM(SUM(L7:L33))</f>
        <v>37</v>
      </c>
      <c r="M34" s="55">
        <f t="shared" si="4"/>
        <v>38480</v>
      </c>
      <c r="N34" s="62">
        <f>SUM(SUM(N7:N33))</f>
        <v>12</v>
      </c>
      <c r="O34" s="55">
        <f t="shared" si="5"/>
        <v>12480</v>
      </c>
      <c r="P34" s="64">
        <f>SUM(SUM(P7:P33))</f>
        <v>40</v>
      </c>
      <c r="Q34" s="65">
        <f t="shared" si="6"/>
        <v>41600</v>
      </c>
      <c r="R34" s="66">
        <f>SUM(SUM(R7:R33))</f>
        <v>20</v>
      </c>
      <c r="S34" s="55">
        <f t="shared" si="7"/>
        <v>20800</v>
      </c>
      <c r="T34" s="62">
        <f>SUM(SUM(T7:T33))</f>
        <v>88</v>
      </c>
      <c r="U34" s="55">
        <f t="shared" si="8"/>
        <v>91520</v>
      </c>
      <c r="V34" s="62">
        <f>SUM(SUM(V7:V33))</f>
        <v>55</v>
      </c>
      <c r="W34" s="55">
        <f t="shared" si="9"/>
        <v>57200</v>
      </c>
      <c r="X34" s="62">
        <f>SUM(SUM(X7:X33))</f>
        <v>101</v>
      </c>
      <c r="Y34" s="55">
        <f t="shared" si="10"/>
        <v>105040</v>
      </c>
      <c r="Z34" s="62">
        <f>SUM(SUM(Z7:Z33))</f>
        <v>433</v>
      </c>
      <c r="AA34" s="55">
        <f t="shared" si="11"/>
        <v>450320</v>
      </c>
      <c r="AB34" s="62">
        <f>SUM(SUM(AB7:AB33))</f>
        <v>3</v>
      </c>
      <c r="AC34" s="55">
        <f t="shared" si="12"/>
        <v>3120</v>
      </c>
      <c r="AD34" s="62">
        <f>SUM(AD7:AD33)</f>
        <v>14</v>
      </c>
      <c r="AE34" s="55">
        <f t="shared" si="13"/>
        <v>14560</v>
      </c>
      <c r="AF34" s="61">
        <f>Лист1!E34+Лист1!G34+Лист1!I34+Лист1!K34+Лист1!M34+Лист1!O34+Лист1!Q34+Лист1!S34+Лист1!U34+Лист1!W34+Лист1!Y34+Лист1!AA34+Лист1!AC34+Лист1!AE34+Лист1!AG34+Аркуш1!E34+Аркуш1!G34+Аркуш1!I34+Аркуш1!K34+Аркуш1!M34+Аркуш1!O34+Аркуш1!Q34+Аркуш1!S34+Аркуш1!U34+Аркуш1!W34+Аркуш1!Y34+Аркуш1!AA34+Аркуш1!AC34+Аркуш1!AE34</f>
        <v>3120000</v>
      </c>
    </row>
    <row r="35" spans="1:32" ht="27.75" customHeight="1">
      <c r="A35" s="13"/>
      <c r="B35" s="45"/>
      <c r="C35" s="46"/>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21"/>
    </row>
    <row r="36" spans="1:32" ht="25.5" customHeight="1">
      <c r="A36" s="16"/>
      <c r="B36" s="85" t="s">
        <v>34</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7" t="s">
        <v>35</v>
      </c>
    </row>
    <row r="37" spans="1:32" ht="34.5" customHeight="1">
      <c r="A37" s="17"/>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ht="14.25" customHeight="1"/>
    <row r="39" spans="1:32" ht="14.25" customHeight="1"/>
    <row r="40" spans="1:32" ht="14.25" customHeight="1"/>
    <row r="41" spans="1:32" ht="14.25" customHeight="1"/>
    <row r="42" spans="1:32" ht="14.25" customHeight="1"/>
    <row r="43" spans="1:32" ht="14.25" customHeight="1"/>
    <row r="44" spans="1:32" ht="14.25" customHeight="1"/>
    <row r="45" spans="1:32" ht="14.25" customHeight="1"/>
    <row r="46" spans="1:32" ht="14.25" customHeight="1"/>
    <row r="47" spans="1:32" ht="14.25" customHeight="1"/>
    <row r="48" spans="1:32"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mergeCells count="22">
    <mergeCell ref="B2:AF2"/>
    <mergeCell ref="B3:B5"/>
    <mergeCell ref="C3:C5"/>
    <mergeCell ref="D3:AE3"/>
    <mergeCell ref="AF3:AF5"/>
    <mergeCell ref="D4:E4"/>
    <mergeCell ref="F4:G4"/>
    <mergeCell ref="H4:I4"/>
    <mergeCell ref="J4:K4"/>
    <mergeCell ref="L4:M4"/>
    <mergeCell ref="B34:C34"/>
    <mergeCell ref="B36:AE37"/>
    <mergeCell ref="AF36:AF37"/>
    <mergeCell ref="N4:O4"/>
    <mergeCell ref="P4:Q4"/>
    <mergeCell ref="R4:S4"/>
    <mergeCell ref="T4:U4"/>
    <mergeCell ref="V4:W4"/>
    <mergeCell ref="X4:Y4"/>
    <mergeCell ref="Z4:AA4"/>
    <mergeCell ref="AB4:AC4"/>
    <mergeCell ref="AD4:AE4"/>
  </mergeCells>
  <pageMargins left="0.7" right="0.7" top="0.75" bottom="0.75" header="0.3" footer="0.3"/>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Лист1</vt:lpstr>
      <vt:lpstr>Аркуш1</vt:lpstr>
      <vt:lpstr>Аркуш1!Область_друку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2024-03-11T12:18:47Z</cp:lastPrinted>
  <dcterms:created xsi:type="dcterms:W3CDTF">2021-10-04T14:21:04Z</dcterms:created>
  <dcterms:modified xsi:type="dcterms:W3CDTF">2024-03-11T12:18:58Z</dcterms:modified>
</cp:coreProperties>
</file>