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28.02.2024\"/>
    </mc:Choice>
  </mc:AlternateContent>
  <xr:revisionPtr revIDLastSave="0" documentId="13_ncr:1_{C59FB599-3463-4A0F-8C63-81F7FFFA2958}"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aRFHChi8uYRxlt31cHnGuEh8I5WUP31LgYM9H6/SI/o="/>
    </ext>
  </extLst>
</workbook>
</file>

<file path=xl/calcChain.xml><?xml version="1.0" encoding="utf-8"?>
<calcChain xmlns="http://schemas.openxmlformats.org/spreadsheetml/2006/main">
  <c r="D34" i="1" l="1"/>
  <c r="E34" i="1"/>
  <c r="E8" i="1"/>
  <c r="E9" i="1"/>
  <c r="E10" i="1"/>
  <c r="E11" i="1"/>
  <c r="E12" i="1"/>
  <c r="E13" i="1"/>
  <c r="E14" i="1"/>
  <c r="E15" i="1"/>
  <c r="E16" i="1"/>
  <c r="E17" i="1"/>
  <c r="E18" i="1"/>
  <c r="E19" i="1"/>
  <c r="E20" i="1"/>
  <c r="E21" i="1"/>
  <c r="E22" i="1"/>
  <c r="E23" i="1"/>
  <c r="E24" i="1"/>
  <c r="E25" i="1"/>
  <c r="E26" i="1"/>
  <c r="E27" i="1"/>
  <c r="E28" i="1"/>
  <c r="E29" i="1"/>
  <c r="E30" i="1"/>
  <c r="E31" i="1"/>
  <c r="E32" i="1"/>
  <c r="E33" i="1"/>
  <c r="E7" i="1"/>
  <c r="F33" i="1" l="1"/>
  <c r="F32" i="1"/>
  <c r="F31" i="1"/>
  <c r="F30" i="1"/>
  <c r="F29" i="1"/>
  <c r="F28" i="1"/>
  <c r="F27" i="1"/>
  <c r="F26" i="1"/>
  <c r="F25" i="1"/>
  <c r="F24" i="1"/>
  <c r="F23" i="1"/>
  <c r="F22" i="1"/>
  <c r="F21" i="1"/>
  <c r="F20" i="1"/>
  <c r="F19" i="1"/>
  <c r="F18" i="1"/>
  <c r="F17" i="1"/>
  <c r="F16" i="1"/>
  <c r="F15" i="1"/>
  <c r="F14" i="1"/>
  <c r="F13" i="1"/>
  <c r="F12" i="1"/>
  <c r="F11" i="1"/>
  <c r="F10" i="1"/>
  <c r="F9" i="1"/>
  <c r="F8" i="1"/>
  <c r="F7" i="1" l="1"/>
  <c r="F34" i="1" s="1"/>
</calcChain>
</file>

<file path=xl/sharedStrings.xml><?xml version="1.0" encoding="utf-8"?>
<sst xmlns="http://schemas.openxmlformats.org/spreadsheetml/2006/main" count="38" uniqueCount="38">
  <si>
    <t>Розподіл оксигенаторів та клапанів серця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закладів охорони здоров’я для забезпечення лікування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оксигенатори та клапани серця»</t>
  </si>
  <si>
    <t>№ з/п</t>
  </si>
  <si>
    <t>Адміністративно-
територіальні одиниці/ заклад охорони здоров'я</t>
  </si>
  <si>
    <t xml:space="preserve">Загальна вартість, грн </t>
  </si>
  <si>
    <t>к-сть комплектів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</si>
  <si>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</si>
  <si>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</si>
  <si>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</si>
  <si>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</si>
  <si>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</si>
  <si>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</si>
  <si>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</si>
  <si>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</si>
  <si>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</si>
  <si>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</si>
  <si>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</si>
  <si>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</si>
  <si>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</si>
  <si>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</si>
  <si>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</si>
  <si>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</si>
  <si>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</si>
  <si>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</si>
  <si>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</si>
  <si>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</si>
  <si>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</si>
  <si>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</si>
  <si>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</si>
  <si>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</si>
  <si>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</si>
  <si>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</si>
  <si>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</si>
  <si>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</si>
  <si>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</si>
  <si>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</si>
  <si>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</si>
  <si>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 xml:space="preserve">Оксигенатор для дітей та підлітків до 50 кг із 
комплектом магістральних труб
AG5232 Система оксигенаторна TRILLY AF
 педіатрична із вбудованим артеріальним фільтром, стерильна - 1 шт;
EU81927 Набiр магiстралей UA для переливания кровi 
до оксигенатора для немовлят та дiтей - 1 шт </t>
    </r>
    <r>
      <rPr>
        <sz val="15"/>
        <color rgb="FF000000"/>
        <rFont val="Times New Roman"/>
      </rPr>
      <t xml:space="preserve">
</t>
    </r>
    <r>
      <rPr>
        <b/>
        <sz val="12"/>
        <color theme="1"/>
        <rFont val="Times New Roman"/>
      </rPr>
      <t xml:space="preserve">
Виробник: ЄВРОСЕТС С.р.л./ Італія;
Ціна за комплект - 16 960,00 грн
(mnn id: 14098)</t>
    </r>
  </si>
  <si>
    <t>ЗАТВЕРДЖЕНО
наказ державного підприємства 
«Медичні закупівлі України» 
від 29.02.2024 №202-Р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</si>
</sst>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scheme val="minor"/>
    </font>
    <font>
      <sz val="14"/>
      <color theme="1"/>
      <name val="Times New Roman"/>
    </font>
    <font>
      <sz val="11"/>
      <color theme="1"/>
      <name val="Calibri"/>
    </font>
    <font>
      <b/>
      <sz val="15"/>
      <color theme="1"/>
      <name val="Times New Roman"/>
    </font>
    <font>
      <b/>
      <sz val="15"/>
      <color rgb="FF000000"/>
      <name val="Times New Roman"/>
    </font>
    <font>
      <sz val="11"/>
      <name val="Calibri"/>
    </font>
    <font>
      <b/>
      <sz val="14"/>
      <color theme="1"/>
      <name val="Times New Roman"/>
    </font>
    <font>
      <i/>
      <sz val="9"/>
      <color theme="1"/>
      <name val="Times New Roman"/>
    </font>
    <font>
      <b/>
      <sz val="16"/>
      <color theme="1"/>
      <name val="Times New Roman"/>
    </font>
    <font>
      <sz val="10"/>
      <color theme="1"/>
      <name val="Arimo"/>
    </font>
    <font>
      <b/>
      <sz val="20"/>
      <color rgb="FFFF0000"/>
      <name val="Times New Roman"/>
    </font>
    <font>
      <b/>
      <sz val="18"/>
      <color theme="1"/>
      <name val="Times New Roman"/>
    </font>
    <font>
      <sz val="15"/>
      <color rgb="FF000000"/>
      <name val="Times New Roman"/>
    </font>
    <font>
      <b/>
      <sz val="12"/>
      <color theme="1"/>
      <name val="Times New Roman"/>
    </font>
    <font>
      <b/>
      <sz val="14"/>
      <color theme="1"/>
      <name val="Times New Roman"/>
      <family val="1"/>
      <charset val="204"/>
    </font>
  </fonts>
  <fills count="5">
    <fill>
      <patternFill patternType="none"/>
    </fill>
    <fill>
      <patternFill patternType="gray125"/>
    </fill>
    <fill>
      <patternFill patternType="solid">
        <fgColor theme="0"/>
        <bgColor theme="0"/>
      </patternFill>
    </fill>
    <fill>
      <patternFill patternType="solid">
        <fgColor theme="0"/>
        <bgColor rgb="FFFFF2CC"/>
      </patternFill>
    </fill>
    <fill>
      <patternFill patternType="solid">
        <fgColor theme="0"/>
        <bgColor indexed="64"/>
      </patternFill>
    </fill>
  </fills>
  <borders count="38">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style="thin">
        <color rgb="FF000000"/>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2">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2" borderId="1" xfId="0" applyFont="1" applyFill="1" applyBorder="1"/>
    <xf numFmtId="0" fontId="3"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1" fontId="7" fillId="2" borderId="16" xfId="0" applyNumberFormat="1" applyFont="1" applyFill="1" applyBorder="1" applyAlignment="1">
      <alignment horizontal="center" vertical="center" wrapText="1"/>
    </xf>
    <xf numFmtId="0" fontId="1" fillId="2" borderId="17" xfId="0" applyFont="1" applyFill="1" applyBorder="1" applyAlignment="1">
      <alignment horizontal="center" vertical="center"/>
    </xf>
    <xf numFmtId="0" fontId="6" fillId="2" borderId="18" xfId="0" applyFont="1" applyFill="1" applyBorder="1" applyAlignment="1">
      <alignment horizontal="left" vertical="center" wrapText="1"/>
    </xf>
    <xf numFmtId="3" fontId="1" fillId="2" borderId="19" xfId="0" applyNumberFormat="1" applyFont="1" applyFill="1" applyBorder="1" applyAlignment="1">
      <alignment horizontal="center" vertical="center" wrapText="1"/>
    </xf>
    <xf numFmtId="4" fontId="1" fillId="2" borderId="20" xfId="0" applyNumberFormat="1" applyFont="1" applyFill="1" applyBorder="1" applyAlignment="1">
      <alignment horizontal="center" vertical="center" wrapText="1"/>
    </xf>
    <xf numFmtId="4" fontId="6" fillId="2" borderId="21" xfId="0" applyNumberFormat="1" applyFont="1" applyFill="1" applyBorder="1" applyAlignment="1">
      <alignment horizontal="center" vertical="center" wrapText="1"/>
    </xf>
    <xf numFmtId="0" fontId="1" fillId="2" borderId="22" xfId="0" applyFont="1" applyFill="1" applyBorder="1" applyAlignment="1">
      <alignment horizontal="center" vertical="center"/>
    </xf>
    <xf numFmtId="0" fontId="6" fillId="2" borderId="23" xfId="0" applyFont="1" applyFill="1" applyBorder="1" applyAlignment="1">
      <alignment horizontal="left" vertical="center" wrapText="1"/>
    </xf>
    <xf numFmtId="0" fontId="1" fillId="2" borderId="24" xfId="0" applyFont="1" applyFill="1" applyBorder="1" applyAlignment="1">
      <alignment horizontal="center" vertical="center"/>
    </xf>
    <xf numFmtId="0" fontId="6" fillId="2" borderId="25" xfId="0" applyFont="1" applyFill="1" applyBorder="1" applyAlignment="1">
      <alignment horizontal="left" vertical="center" wrapText="1"/>
    </xf>
    <xf numFmtId="0" fontId="8" fillId="2" borderId="1" xfId="0" applyFont="1" applyFill="1" applyBorder="1" applyAlignment="1">
      <alignment horizontal="left" vertical="center" wrapText="1"/>
    </xf>
    <xf numFmtId="0" fontId="9" fillId="2" borderId="1" xfId="0" applyFont="1" applyFill="1" applyBorder="1"/>
    <xf numFmtId="4" fontId="6"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0" fontId="11" fillId="2" borderId="1" xfId="0" applyFont="1" applyFill="1" applyBorder="1" applyAlignment="1">
      <alignment horizontal="left" vertical="center"/>
    </xf>
    <xf numFmtId="0" fontId="2" fillId="2" borderId="1" xfId="0" applyFont="1" applyFill="1" applyBorder="1" applyAlignment="1">
      <alignment vertical="center"/>
    </xf>
    <xf numFmtId="0" fontId="6" fillId="2" borderId="1" xfId="0" applyFont="1" applyFill="1" applyBorder="1" applyAlignment="1">
      <alignment horizontal="left" vertical="center" wrapText="1"/>
    </xf>
    <xf numFmtId="0" fontId="1" fillId="3" borderId="1" xfId="0" applyFont="1" applyFill="1" applyBorder="1" applyAlignment="1">
      <alignment horizontal="center" vertical="center"/>
    </xf>
    <xf numFmtId="0" fontId="1" fillId="3" borderId="22" xfId="0" applyFont="1" applyFill="1" applyBorder="1" applyAlignment="1">
      <alignment horizontal="center" vertical="center"/>
    </xf>
    <xf numFmtId="0" fontId="6" fillId="3" borderId="23" xfId="0" applyFont="1" applyFill="1" applyBorder="1" applyAlignment="1">
      <alignment horizontal="left" vertical="center" wrapText="1"/>
    </xf>
    <xf numFmtId="4" fontId="6" fillId="3" borderId="21" xfId="0" applyNumberFormat="1" applyFont="1" applyFill="1" applyBorder="1" applyAlignment="1">
      <alignment horizontal="center" vertical="center" wrapText="1"/>
    </xf>
    <xf numFmtId="0" fontId="2" fillId="3" borderId="1" xfId="0" applyFont="1" applyFill="1" applyBorder="1"/>
    <xf numFmtId="0" fontId="0" fillId="4" borderId="0" xfId="0" applyFill="1"/>
    <xf numFmtId="0" fontId="1" fillId="3" borderId="17" xfId="0" applyFont="1" applyFill="1" applyBorder="1" applyAlignment="1">
      <alignment horizontal="center" vertical="center"/>
    </xf>
    <xf numFmtId="3" fontId="1" fillId="2" borderId="32" xfId="0" applyNumberFormat="1" applyFont="1" applyFill="1" applyBorder="1" applyAlignment="1">
      <alignment horizontal="center" vertical="center" wrapText="1"/>
    </xf>
    <xf numFmtId="4" fontId="1" fillId="2" borderId="35"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3" fontId="14" fillId="2" borderId="36" xfId="0" applyNumberFormat="1" applyFont="1" applyFill="1" applyBorder="1" applyAlignment="1">
      <alignment horizontal="center" vertical="center" wrapText="1"/>
    </xf>
    <xf numFmtId="4" fontId="14" fillId="2" borderId="37" xfId="0" applyNumberFormat="1" applyFont="1" applyFill="1" applyBorder="1" applyAlignment="1">
      <alignment horizontal="center" vertical="center"/>
    </xf>
    <xf numFmtId="4" fontId="14" fillId="2" borderId="33" xfId="0" applyNumberFormat="1" applyFont="1" applyFill="1" applyBorder="1" applyAlignment="1">
      <alignment horizontal="center" vertical="center" wrapText="1"/>
    </xf>
    <xf numFmtId="0" fontId="8" fillId="2" borderId="26" xfId="0" applyFont="1" applyFill="1" applyBorder="1" applyAlignment="1">
      <alignment horizontal="left" vertical="center" wrapText="1"/>
    </xf>
    <xf numFmtId="0" fontId="5" fillId="0" borderId="34" xfId="0" applyFont="1" applyBorder="1"/>
    <xf numFmtId="0" fontId="11" fillId="2" borderId="27" xfId="0" applyFont="1" applyFill="1" applyBorder="1" applyAlignment="1">
      <alignment horizontal="left" vertical="center" wrapText="1"/>
    </xf>
    <xf numFmtId="0" fontId="5" fillId="0" borderId="28" xfId="0" applyFont="1" applyBorder="1"/>
    <xf numFmtId="0" fontId="5" fillId="0" borderId="30" xfId="0" applyFont="1" applyBorder="1"/>
    <xf numFmtId="0" fontId="5" fillId="0" borderId="31" xfId="0" applyFont="1" applyBorder="1"/>
    <xf numFmtId="0" fontId="11" fillId="2" borderId="29" xfId="0" applyFont="1" applyFill="1" applyBorder="1" applyAlignment="1">
      <alignment horizontal="right" vertical="center"/>
    </xf>
    <xf numFmtId="0" fontId="5" fillId="0" borderId="32" xfId="0" applyFont="1" applyBorder="1"/>
    <xf numFmtId="0" fontId="4" fillId="2"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6" fillId="2" borderId="5" xfId="0" applyFont="1" applyFill="1" applyBorder="1" applyAlignment="1">
      <alignment horizontal="center" vertical="center" wrapText="1"/>
    </xf>
    <xf numFmtId="0" fontId="5" fillId="0" borderId="8" xfId="0" applyFont="1" applyBorder="1"/>
    <xf numFmtId="0" fontId="5" fillId="0" borderId="11" xfId="0" applyFont="1" applyBorder="1"/>
    <xf numFmtId="0" fontId="4" fillId="2" borderId="6" xfId="0" applyFont="1" applyFill="1" applyBorder="1" applyAlignment="1">
      <alignment horizontal="center" vertical="center" wrapText="1"/>
    </xf>
    <xf numFmtId="0" fontId="5" fillId="0" borderId="7" xfId="0" applyFont="1" applyBorder="1"/>
    <xf numFmtId="0" fontId="5" fillId="0" borderId="9" xfId="0" applyFont="1" applyBorder="1"/>
    <xf numFmtId="0" fontId="5" fillId="0" borderId="10" xfId="0" applyFont="1" applyBorder="1"/>
    <xf numFmtId="0" fontId="5" fillId="0" borderId="14"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topLeftCell="A8" zoomScale="70" zoomScaleNormal="70" workbookViewId="0">
      <selection activeCell="F1" sqref="F1"/>
    </sheetView>
  </sheetViews>
  <sheetFormatPr defaultColWidth="14.453125" defaultRowHeight="15" customHeight="1"/>
  <cols>
    <col min="1" max="2" width="5.26953125" customWidth="1"/>
    <col min="3" max="3" width="38.26953125" customWidth="1"/>
    <col min="4" max="4" width="37.7265625" customWidth="1"/>
    <col min="5" max="5" width="36.7265625" customWidth="1"/>
    <col min="6" max="6" width="46.7265625" customWidth="1"/>
  </cols>
  <sheetData>
    <row r="1" spans="1:26" ht="79.5" customHeight="1">
      <c r="A1" s="1"/>
      <c r="B1" s="1"/>
      <c r="C1" s="2"/>
      <c r="D1" s="3"/>
      <c r="E1" s="3"/>
      <c r="F1" s="4" t="s">
        <v>37</v>
      </c>
      <c r="G1" s="5"/>
      <c r="H1" s="5"/>
      <c r="I1" s="5"/>
      <c r="J1" s="5"/>
      <c r="K1" s="5"/>
      <c r="L1" s="5"/>
      <c r="M1" s="5"/>
      <c r="N1" s="5"/>
      <c r="O1" s="5"/>
      <c r="P1" s="5"/>
      <c r="Q1" s="5"/>
      <c r="R1" s="5"/>
      <c r="S1" s="5"/>
      <c r="T1" s="5"/>
      <c r="U1" s="5"/>
      <c r="V1" s="5"/>
      <c r="W1" s="5"/>
      <c r="X1" s="5"/>
      <c r="Y1" s="5"/>
      <c r="Z1" s="5"/>
    </row>
    <row r="2" spans="1:26" ht="179.25" customHeight="1">
      <c r="A2" s="6"/>
      <c r="B2" s="51" t="s">
        <v>0</v>
      </c>
      <c r="C2" s="52"/>
      <c r="D2" s="52"/>
      <c r="E2" s="52"/>
      <c r="F2" s="53"/>
      <c r="G2" s="5"/>
      <c r="H2" s="5"/>
      <c r="I2" s="5"/>
      <c r="J2" s="5"/>
      <c r="K2" s="5"/>
      <c r="L2" s="5"/>
      <c r="M2" s="5"/>
      <c r="N2" s="5"/>
      <c r="O2" s="5"/>
      <c r="P2" s="5"/>
      <c r="Q2" s="5"/>
      <c r="R2" s="5"/>
      <c r="S2" s="5"/>
      <c r="T2" s="5"/>
      <c r="U2" s="5"/>
      <c r="V2" s="5"/>
      <c r="W2" s="5"/>
      <c r="X2" s="5"/>
      <c r="Y2" s="5"/>
      <c r="Z2" s="5"/>
    </row>
    <row r="3" spans="1:26" ht="45" customHeight="1">
      <c r="A3" s="6"/>
      <c r="B3" s="54" t="s">
        <v>1</v>
      </c>
      <c r="C3" s="54" t="s">
        <v>2</v>
      </c>
      <c r="D3" s="57" t="s">
        <v>36</v>
      </c>
      <c r="E3" s="58"/>
      <c r="F3" s="54" t="s">
        <v>3</v>
      </c>
      <c r="G3" s="5"/>
      <c r="H3" s="5"/>
      <c r="I3" s="5"/>
      <c r="J3" s="5"/>
      <c r="K3" s="5"/>
      <c r="L3" s="5"/>
      <c r="M3" s="5"/>
      <c r="N3" s="5"/>
      <c r="O3" s="5"/>
      <c r="P3" s="5"/>
      <c r="Q3" s="5"/>
      <c r="R3" s="5"/>
      <c r="S3" s="5"/>
      <c r="T3" s="5"/>
      <c r="U3" s="5"/>
      <c r="V3" s="5"/>
      <c r="W3" s="5"/>
      <c r="X3" s="5"/>
      <c r="Y3" s="5"/>
      <c r="Z3" s="5"/>
    </row>
    <row r="4" spans="1:26" ht="207" customHeight="1">
      <c r="A4" s="7"/>
      <c r="B4" s="55"/>
      <c r="C4" s="55"/>
      <c r="D4" s="59"/>
      <c r="E4" s="60"/>
      <c r="F4" s="55"/>
      <c r="G4" s="5"/>
      <c r="H4" s="5"/>
      <c r="I4" s="5"/>
      <c r="J4" s="5"/>
      <c r="K4" s="5"/>
      <c r="L4" s="5"/>
      <c r="M4" s="5"/>
      <c r="N4" s="5"/>
      <c r="O4" s="5"/>
      <c r="P4" s="5"/>
      <c r="Q4" s="5"/>
      <c r="R4" s="5"/>
      <c r="S4" s="5"/>
      <c r="T4" s="5"/>
      <c r="U4" s="5"/>
      <c r="V4" s="5"/>
      <c r="W4" s="5"/>
      <c r="X4" s="5"/>
      <c r="Y4" s="5"/>
      <c r="Z4" s="5"/>
    </row>
    <row r="5" spans="1:26" ht="14.25" customHeight="1">
      <c r="A5" s="7"/>
      <c r="B5" s="56"/>
      <c r="C5" s="56"/>
      <c r="D5" s="8" t="s">
        <v>4</v>
      </c>
      <c r="E5" s="9" t="s">
        <v>5</v>
      </c>
      <c r="F5" s="61"/>
      <c r="G5" s="5"/>
      <c r="H5" s="5"/>
      <c r="I5" s="5"/>
      <c r="J5" s="5"/>
      <c r="K5" s="5"/>
      <c r="L5" s="5"/>
      <c r="M5" s="5"/>
      <c r="N5" s="5"/>
      <c r="O5" s="5"/>
      <c r="P5" s="5"/>
      <c r="Q5" s="5"/>
      <c r="R5" s="5"/>
      <c r="S5" s="5"/>
      <c r="T5" s="5"/>
      <c r="U5" s="5"/>
      <c r="V5" s="5"/>
      <c r="W5" s="5"/>
      <c r="X5" s="5"/>
      <c r="Y5" s="5"/>
      <c r="Z5" s="5"/>
    </row>
    <row r="6" spans="1:26" ht="12" customHeight="1">
      <c r="A6" s="10"/>
      <c r="B6" s="11">
        <v>1</v>
      </c>
      <c r="C6" s="11">
        <v>2</v>
      </c>
      <c r="D6" s="12">
        <v>3</v>
      </c>
      <c r="E6" s="13">
        <v>4</v>
      </c>
      <c r="F6" s="11">
        <v>5</v>
      </c>
      <c r="G6" s="5"/>
      <c r="H6" s="5"/>
      <c r="I6" s="5"/>
      <c r="J6" s="5"/>
      <c r="K6" s="5"/>
      <c r="L6" s="5"/>
      <c r="M6" s="5"/>
      <c r="N6" s="5"/>
      <c r="O6" s="5"/>
      <c r="P6" s="5"/>
      <c r="Q6" s="5"/>
      <c r="R6" s="5"/>
      <c r="S6" s="5"/>
      <c r="T6" s="5"/>
      <c r="U6" s="5"/>
      <c r="V6" s="5"/>
      <c r="W6" s="5"/>
      <c r="X6" s="5"/>
      <c r="Y6" s="5"/>
      <c r="Z6" s="5"/>
    </row>
    <row r="7" spans="1:26" ht="18" customHeight="1">
      <c r="A7" s="1"/>
      <c r="B7" s="14">
        <v>1</v>
      </c>
      <c r="C7" s="15" t="s">
        <v>6</v>
      </c>
      <c r="D7" s="16">
        <v>0</v>
      </c>
      <c r="E7" s="17">
        <f>D7*16960</f>
        <v>0</v>
      </c>
      <c r="F7" s="18">
        <f t="shared" ref="F7:F33" si="0">E7</f>
        <v>0</v>
      </c>
      <c r="G7" s="5"/>
      <c r="H7" s="5"/>
      <c r="I7" s="5"/>
      <c r="J7" s="5"/>
      <c r="K7" s="5"/>
      <c r="L7" s="5"/>
      <c r="M7" s="5"/>
      <c r="N7" s="5"/>
      <c r="O7" s="5"/>
      <c r="P7" s="5"/>
      <c r="Q7" s="5"/>
      <c r="R7" s="5"/>
      <c r="S7" s="5"/>
      <c r="T7" s="5"/>
      <c r="U7" s="5"/>
      <c r="V7" s="5"/>
      <c r="W7" s="5"/>
      <c r="X7" s="5"/>
      <c r="Y7" s="5"/>
      <c r="Z7" s="5"/>
    </row>
    <row r="8" spans="1:26" ht="18" customHeight="1">
      <c r="A8" s="1"/>
      <c r="B8" s="19">
        <v>2</v>
      </c>
      <c r="C8" s="20" t="s">
        <v>7</v>
      </c>
      <c r="D8" s="16">
        <v>0</v>
      </c>
      <c r="E8" s="17">
        <f t="shared" ref="E8:E33" si="1">D8*16960</f>
        <v>0</v>
      </c>
      <c r="F8" s="18">
        <f t="shared" si="0"/>
        <v>0</v>
      </c>
      <c r="G8" s="5"/>
      <c r="H8" s="5"/>
      <c r="I8" s="5"/>
      <c r="J8" s="5"/>
      <c r="K8" s="5"/>
      <c r="L8" s="5"/>
      <c r="M8" s="5"/>
      <c r="N8" s="5"/>
      <c r="O8" s="5"/>
      <c r="P8" s="5"/>
      <c r="Q8" s="5"/>
      <c r="R8" s="5"/>
      <c r="S8" s="5"/>
      <c r="T8" s="5"/>
      <c r="U8" s="5"/>
      <c r="V8" s="5"/>
      <c r="W8" s="5"/>
      <c r="X8" s="5"/>
      <c r="Y8" s="5"/>
      <c r="Z8" s="5"/>
    </row>
    <row r="9" spans="1:26" ht="18" customHeight="1">
      <c r="A9" s="1"/>
      <c r="B9" s="14">
        <v>3</v>
      </c>
      <c r="C9" s="20" t="s">
        <v>8</v>
      </c>
      <c r="D9" s="16">
        <v>11</v>
      </c>
      <c r="E9" s="17">
        <f t="shared" si="1"/>
        <v>186560</v>
      </c>
      <c r="F9" s="18">
        <f t="shared" si="0"/>
        <v>186560</v>
      </c>
      <c r="G9" s="5"/>
      <c r="H9" s="5"/>
      <c r="I9" s="5"/>
      <c r="J9" s="5"/>
      <c r="K9" s="5"/>
      <c r="L9" s="5"/>
      <c r="M9" s="5"/>
      <c r="N9" s="5"/>
      <c r="O9" s="5"/>
      <c r="P9" s="5"/>
      <c r="Q9" s="5"/>
      <c r="R9" s="5"/>
      <c r="S9" s="5"/>
      <c r="T9" s="5"/>
      <c r="U9" s="5"/>
      <c r="V9" s="5"/>
      <c r="W9" s="5"/>
      <c r="X9" s="5"/>
      <c r="Y9" s="5"/>
      <c r="Z9" s="5"/>
    </row>
    <row r="10" spans="1:26" s="35" customFormat="1" ht="18" customHeight="1">
      <c r="A10" s="30"/>
      <c r="B10" s="31">
        <v>4</v>
      </c>
      <c r="C10" s="32" t="s">
        <v>9</v>
      </c>
      <c r="D10" s="16">
        <v>0</v>
      </c>
      <c r="E10" s="17">
        <f t="shared" si="1"/>
        <v>0</v>
      </c>
      <c r="F10" s="33">
        <f t="shared" si="0"/>
        <v>0</v>
      </c>
      <c r="G10" s="34"/>
      <c r="H10" s="34"/>
      <c r="I10" s="34"/>
      <c r="J10" s="34"/>
      <c r="K10" s="34"/>
      <c r="L10" s="34"/>
      <c r="M10" s="34"/>
      <c r="N10" s="34"/>
      <c r="O10" s="34"/>
      <c r="P10" s="34"/>
      <c r="Q10" s="34"/>
      <c r="R10" s="34"/>
      <c r="S10" s="34"/>
      <c r="T10" s="34"/>
      <c r="U10" s="34"/>
      <c r="V10" s="34"/>
      <c r="W10" s="34"/>
      <c r="X10" s="34"/>
      <c r="Y10" s="34"/>
      <c r="Z10" s="34"/>
    </row>
    <row r="11" spans="1:26" ht="18" customHeight="1">
      <c r="A11" s="1"/>
      <c r="B11" s="14">
        <v>5</v>
      </c>
      <c r="C11" s="20" t="s">
        <v>10</v>
      </c>
      <c r="D11" s="16">
        <v>0</v>
      </c>
      <c r="E11" s="17">
        <f t="shared" si="1"/>
        <v>0</v>
      </c>
      <c r="F11" s="18">
        <f t="shared" si="0"/>
        <v>0</v>
      </c>
      <c r="G11" s="5"/>
      <c r="H11" s="5"/>
      <c r="I11" s="5"/>
      <c r="J11" s="5"/>
      <c r="K11" s="5"/>
      <c r="L11" s="5"/>
      <c r="M11" s="5"/>
      <c r="N11" s="5"/>
      <c r="O11" s="5"/>
      <c r="P11" s="5"/>
      <c r="Q11" s="5"/>
      <c r="R11" s="5"/>
      <c r="S11" s="5"/>
      <c r="T11" s="5"/>
      <c r="U11" s="5"/>
      <c r="V11" s="5"/>
      <c r="W11" s="5"/>
      <c r="X11" s="5"/>
      <c r="Y11" s="5"/>
      <c r="Z11" s="5"/>
    </row>
    <row r="12" spans="1:26" ht="18" customHeight="1">
      <c r="A12" s="1"/>
      <c r="B12" s="19">
        <v>6</v>
      </c>
      <c r="C12" s="20" t="s">
        <v>11</v>
      </c>
      <c r="D12" s="16">
        <v>0</v>
      </c>
      <c r="E12" s="17">
        <f t="shared" si="1"/>
        <v>0</v>
      </c>
      <c r="F12" s="18">
        <f t="shared" si="0"/>
        <v>0</v>
      </c>
      <c r="G12" s="5"/>
      <c r="H12" s="5"/>
      <c r="I12" s="5"/>
      <c r="J12" s="5"/>
      <c r="K12" s="5"/>
      <c r="L12" s="5"/>
      <c r="M12" s="5"/>
      <c r="N12" s="5"/>
      <c r="O12" s="5"/>
      <c r="P12" s="5"/>
      <c r="Q12" s="5"/>
      <c r="R12" s="5"/>
      <c r="S12" s="5"/>
      <c r="T12" s="5"/>
      <c r="U12" s="5"/>
      <c r="V12" s="5"/>
      <c r="W12" s="5"/>
      <c r="X12" s="5"/>
      <c r="Y12" s="5"/>
      <c r="Z12" s="5"/>
    </row>
    <row r="13" spans="1:26" ht="18" customHeight="1">
      <c r="A13" s="1"/>
      <c r="B13" s="14">
        <v>7</v>
      </c>
      <c r="C13" s="20" t="s">
        <v>12</v>
      </c>
      <c r="D13" s="16">
        <v>0</v>
      </c>
      <c r="E13" s="17">
        <f t="shared" si="1"/>
        <v>0</v>
      </c>
      <c r="F13" s="18">
        <f t="shared" si="0"/>
        <v>0</v>
      </c>
      <c r="G13" s="5"/>
      <c r="H13" s="5"/>
      <c r="I13" s="5"/>
      <c r="J13" s="5"/>
      <c r="K13" s="5"/>
      <c r="L13" s="5"/>
      <c r="M13" s="5"/>
      <c r="N13" s="5"/>
      <c r="O13" s="5"/>
      <c r="P13" s="5"/>
      <c r="Q13" s="5"/>
      <c r="R13" s="5"/>
      <c r="S13" s="5"/>
      <c r="T13" s="5"/>
      <c r="U13" s="5"/>
      <c r="V13" s="5"/>
      <c r="W13" s="5"/>
      <c r="X13" s="5"/>
      <c r="Y13" s="5"/>
      <c r="Z13" s="5"/>
    </row>
    <row r="14" spans="1:26" ht="18" customHeight="1">
      <c r="A14" s="1"/>
      <c r="B14" s="19">
        <v>8</v>
      </c>
      <c r="C14" s="20" t="s">
        <v>13</v>
      </c>
      <c r="D14" s="16">
        <v>0</v>
      </c>
      <c r="E14" s="17">
        <f t="shared" si="1"/>
        <v>0</v>
      </c>
      <c r="F14" s="18">
        <f t="shared" si="0"/>
        <v>0</v>
      </c>
      <c r="G14" s="5"/>
      <c r="H14" s="5"/>
      <c r="I14" s="5"/>
      <c r="J14" s="5"/>
      <c r="K14" s="5"/>
      <c r="L14" s="5"/>
      <c r="M14" s="5"/>
      <c r="N14" s="5"/>
      <c r="O14" s="5"/>
      <c r="P14" s="5"/>
      <c r="Q14" s="5"/>
      <c r="R14" s="5"/>
      <c r="S14" s="5"/>
      <c r="T14" s="5"/>
      <c r="U14" s="5"/>
      <c r="V14" s="5"/>
      <c r="W14" s="5"/>
      <c r="X14" s="5"/>
      <c r="Y14" s="5"/>
      <c r="Z14" s="5"/>
    </row>
    <row r="15" spans="1:26" ht="18" customHeight="1">
      <c r="A15" s="1"/>
      <c r="B15" s="14">
        <v>9</v>
      </c>
      <c r="C15" s="20" t="s">
        <v>14</v>
      </c>
      <c r="D15" s="16">
        <v>0</v>
      </c>
      <c r="E15" s="17">
        <f t="shared" si="1"/>
        <v>0</v>
      </c>
      <c r="F15" s="18">
        <f t="shared" si="0"/>
        <v>0</v>
      </c>
      <c r="G15" s="5"/>
      <c r="H15" s="5"/>
      <c r="I15" s="5"/>
      <c r="J15" s="5"/>
      <c r="K15" s="5"/>
      <c r="L15" s="5"/>
      <c r="M15" s="5"/>
      <c r="N15" s="5"/>
      <c r="O15" s="5"/>
      <c r="P15" s="5"/>
      <c r="Q15" s="5"/>
      <c r="R15" s="5"/>
      <c r="S15" s="5"/>
      <c r="T15" s="5"/>
      <c r="U15" s="5"/>
      <c r="V15" s="5"/>
      <c r="W15" s="5"/>
      <c r="X15" s="5"/>
      <c r="Y15" s="5"/>
      <c r="Z15" s="5"/>
    </row>
    <row r="16" spans="1:26" s="35" customFormat="1" ht="18" customHeight="1">
      <c r="A16" s="30"/>
      <c r="B16" s="31">
        <v>10</v>
      </c>
      <c r="C16" s="32" t="s">
        <v>15</v>
      </c>
      <c r="D16" s="16">
        <v>0</v>
      </c>
      <c r="E16" s="17">
        <f t="shared" si="1"/>
        <v>0</v>
      </c>
      <c r="F16" s="33">
        <f t="shared" si="0"/>
        <v>0</v>
      </c>
      <c r="G16" s="34"/>
      <c r="H16" s="34"/>
      <c r="I16" s="34"/>
      <c r="J16" s="34"/>
      <c r="K16" s="34"/>
      <c r="L16" s="34"/>
      <c r="M16" s="34"/>
      <c r="N16" s="34"/>
      <c r="O16" s="34"/>
      <c r="P16" s="34"/>
      <c r="Q16" s="34"/>
      <c r="R16" s="34"/>
      <c r="S16" s="34"/>
      <c r="T16" s="34"/>
      <c r="U16" s="34"/>
      <c r="V16" s="34"/>
      <c r="W16" s="34"/>
      <c r="X16" s="34"/>
      <c r="Y16" s="34"/>
      <c r="Z16" s="34"/>
    </row>
    <row r="17" spans="1:26" s="35" customFormat="1" ht="18" customHeight="1">
      <c r="A17" s="30"/>
      <c r="B17" s="36">
        <v>11</v>
      </c>
      <c r="C17" s="32" t="s">
        <v>16</v>
      </c>
      <c r="D17" s="16">
        <v>0</v>
      </c>
      <c r="E17" s="17">
        <f t="shared" si="1"/>
        <v>0</v>
      </c>
      <c r="F17" s="33">
        <f t="shared" si="0"/>
        <v>0</v>
      </c>
      <c r="G17" s="34"/>
      <c r="H17" s="34"/>
      <c r="I17" s="34"/>
      <c r="J17" s="34"/>
      <c r="K17" s="34"/>
      <c r="L17" s="34"/>
      <c r="M17" s="34"/>
      <c r="N17" s="34"/>
      <c r="O17" s="34"/>
      <c r="P17" s="34"/>
      <c r="Q17" s="34"/>
      <c r="R17" s="34"/>
      <c r="S17" s="34"/>
      <c r="T17" s="34"/>
      <c r="U17" s="34"/>
      <c r="V17" s="34"/>
      <c r="W17" s="34"/>
      <c r="X17" s="34"/>
      <c r="Y17" s="34"/>
      <c r="Z17" s="34"/>
    </row>
    <row r="18" spans="1:26" ht="18" customHeight="1">
      <c r="A18" s="1"/>
      <c r="B18" s="19">
        <v>12</v>
      </c>
      <c r="C18" s="20" t="s">
        <v>17</v>
      </c>
      <c r="D18" s="16">
        <v>22</v>
      </c>
      <c r="E18" s="17">
        <f t="shared" si="1"/>
        <v>373120</v>
      </c>
      <c r="F18" s="18">
        <f t="shared" si="0"/>
        <v>373120</v>
      </c>
      <c r="G18" s="5"/>
      <c r="H18" s="5"/>
      <c r="I18" s="5"/>
      <c r="J18" s="5"/>
      <c r="K18" s="5"/>
      <c r="L18" s="5"/>
      <c r="M18" s="5"/>
      <c r="N18" s="5"/>
      <c r="O18" s="5"/>
      <c r="P18" s="5"/>
      <c r="Q18" s="5"/>
      <c r="R18" s="5"/>
      <c r="S18" s="5"/>
      <c r="T18" s="5"/>
      <c r="U18" s="5"/>
      <c r="V18" s="5"/>
      <c r="W18" s="5"/>
      <c r="X18" s="5"/>
      <c r="Y18" s="5"/>
      <c r="Z18" s="5"/>
    </row>
    <row r="19" spans="1:26" ht="18" customHeight="1">
      <c r="A19" s="1"/>
      <c r="B19" s="14">
        <v>13</v>
      </c>
      <c r="C19" s="20" t="s">
        <v>18</v>
      </c>
      <c r="D19" s="16">
        <v>0</v>
      </c>
      <c r="E19" s="17">
        <f t="shared" si="1"/>
        <v>0</v>
      </c>
      <c r="F19" s="18">
        <f t="shared" si="0"/>
        <v>0</v>
      </c>
      <c r="G19" s="5"/>
      <c r="H19" s="5"/>
      <c r="I19" s="5"/>
      <c r="J19" s="5"/>
      <c r="K19" s="5"/>
      <c r="L19" s="5"/>
      <c r="M19" s="5"/>
      <c r="N19" s="5"/>
      <c r="O19" s="5"/>
      <c r="P19" s="5"/>
      <c r="Q19" s="5"/>
      <c r="R19" s="5"/>
      <c r="S19" s="5"/>
      <c r="T19" s="5"/>
      <c r="U19" s="5"/>
      <c r="V19" s="5"/>
      <c r="W19" s="5"/>
      <c r="X19" s="5"/>
      <c r="Y19" s="5"/>
      <c r="Z19" s="5"/>
    </row>
    <row r="20" spans="1:26" ht="18" customHeight="1">
      <c r="A20" s="1"/>
      <c r="B20" s="19">
        <v>14</v>
      </c>
      <c r="C20" s="20" t="s">
        <v>19</v>
      </c>
      <c r="D20" s="16">
        <v>11</v>
      </c>
      <c r="E20" s="17">
        <f t="shared" si="1"/>
        <v>186560</v>
      </c>
      <c r="F20" s="18">
        <f t="shared" si="0"/>
        <v>186560</v>
      </c>
      <c r="G20" s="5"/>
      <c r="H20" s="5"/>
      <c r="I20" s="5"/>
      <c r="J20" s="5"/>
      <c r="K20" s="5"/>
      <c r="L20" s="5"/>
      <c r="M20" s="5"/>
      <c r="N20" s="5"/>
      <c r="O20" s="5"/>
      <c r="P20" s="5"/>
      <c r="Q20" s="5"/>
      <c r="R20" s="5"/>
      <c r="S20" s="5"/>
      <c r="T20" s="5"/>
      <c r="U20" s="5"/>
      <c r="V20" s="5"/>
      <c r="W20" s="5"/>
      <c r="X20" s="5"/>
      <c r="Y20" s="5"/>
      <c r="Z20" s="5"/>
    </row>
    <row r="21" spans="1:26" ht="18" customHeight="1">
      <c r="A21" s="1"/>
      <c r="B21" s="14">
        <v>15</v>
      </c>
      <c r="C21" s="20" t="s">
        <v>20</v>
      </c>
      <c r="D21" s="16">
        <v>0</v>
      </c>
      <c r="E21" s="17">
        <f t="shared" si="1"/>
        <v>0</v>
      </c>
      <c r="F21" s="18">
        <f t="shared" si="0"/>
        <v>0</v>
      </c>
      <c r="G21" s="5"/>
      <c r="H21" s="5"/>
      <c r="I21" s="5"/>
      <c r="J21" s="5"/>
      <c r="K21" s="5"/>
      <c r="L21" s="5"/>
      <c r="M21" s="5"/>
      <c r="N21" s="5"/>
      <c r="O21" s="5"/>
      <c r="P21" s="5"/>
      <c r="Q21" s="5"/>
      <c r="R21" s="5"/>
      <c r="S21" s="5"/>
      <c r="T21" s="5"/>
      <c r="U21" s="5"/>
      <c r="V21" s="5"/>
      <c r="W21" s="5"/>
      <c r="X21" s="5"/>
      <c r="Y21" s="5"/>
      <c r="Z21" s="5"/>
    </row>
    <row r="22" spans="1:26" ht="18" customHeight="1">
      <c r="A22" s="1"/>
      <c r="B22" s="19">
        <v>16</v>
      </c>
      <c r="C22" s="20" t="s">
        <v>21</v>
      </c>
      <c r="D22" s="16">
        <v>0</v>
      </c>
      <c r="E22" s="17">
        <f t="shared" si="1"/>
        <v>0</v>
      </c>
      <c r="F22" s="18">
        <f t="shared" si="0"/>
        <v>0</v>
      </c>
      <c r="G22" s="5"/>
      <c r="H22" s="5"/>
      <c r="I22" s="5"/>
      <c r="J22" s="5"/>
      <c r="K22" s="5"/>
      <c r="L22" s="5"/>
      <c r="M22" s="5"/>
      <c r="N22" s="5"/>
      <c r="O22" s="5"/>
      <c r="P22" s="5"/>
      <c r="Q22" s="5"/>
      <c r="R22" s="5"/>
      <c r="S22" s="5"/>
      <c r="T22" s="5"/>
      <c r="U22" s="5"/>
      <c r="V22" s="5"/>
      <c r="W22" s="5"/>
      <c r="X22" s="5"/>
      <c r="Y22" s="5"/>
      <c r="Z22" s="5"/>
    </row>
    <row r="23" spans="1:26" s="35" customFormat="1" ht="18" customHeight="1">
      <c r="A23" s="30"/>
      <c r="B23" s="36">
        <v>17</v>
      </c>
      <c r="C23" s="32" t="s">
        <v>22</v>
      </c>
      <c r="D23" s="16">
        <v>0</v>
      </c>
      <c r="E23" s="17">
        <f t="shared" si="1"/>
        <v>0</v>
      </c>
      <c r="F23" s="33">
        <f t="shared" si="0"/>
        <v>0</v>
      </c>
      <c r="G23" s="34"/>
      <c r="H23" s="34"/>
      <c r="I23" s="34"/>
      <c r="J23" s="34"/>
      <c r="K23" s="34"/>
      <c r="L23" s="34"/>
      <c r="M23" s="34"/>
      <c r="N23" s="34"/>
      <c r="O23" s="34"/>
      <c r="P23" s="34"/>
      <c r="Q23" s="34"/>
      <c r="R23" s="34"/>
      <c r="S23" s="34"/>
      <c r="T23" s="34"/>
      <c r="U23" s="34"/>
      <c r="V23" s="34"/>
      <c r="W23" s="34"/>
      <c r="X23" s="34"/>
      <c r="Y23" s="34"/>
      <c r="Z23" s="34"/>
    </row>
    <row r="24" spans="1:26" ht="18" customHeight="1">
      <c r="A24" s="1"/>
      <c r="B24" s="19">
        <v>18</v>
      </c>
      <c r="C24" s="20" t="s">
        <v>23</v>
      </c>
      <c r="D24" s="16">
        <v>0</v>
      </c>
      <c r="E24" s="17">
        <f t="shared" si="1"/>
        <v>0</v>
      </c>
      <c r="F24" s="18">
        <f t="shared" si="0"/>
        <v>0</v>
      </c>
      <c r="G24" s="5"/>
      <c r="H24" s="5"/>
      <c r="I24" s="5"/>
      <c r="J24" s="5"/>
      <c r="K24" s="5"/>
      <c r="L24" s="5"/>
      <c r="M24" s="5"/>
      <c r="N24" s="5"/>
      <c r="O24" s="5"/>
      <c r="P24" s="5"/>
      <c r="Q24" s="5"/>
      <c r="R24" s="5"/>
      <c r="S24" s="5"/>
      <c r="T24" s="5"/>
      <c r="U24" s="5"/>
      <c r="V24" s="5"/>
      <c r="W24" s="5"/>
      <c r="X24" s="5"/>
      <c r="Y24" s="5"/>
      <c r="Z24" s="5"/>
    </row>
    <row r="25" spans="1:26" ht="18" customHeight="1">
      <c r="A25" s="1"/>
      <c r="B25" s="14">
        <v>19</v>
      </c>
      <c r="C25" s="20" t="s">
        <v>24</v>
      </c>
      <c r="D25" s="16">
        <v>0</v>
      </c>
      <c r="E25" s="17">
        <f t="shared" si="1"/>
        <v>0</v>
      </c>
      <c r="F25" s="18">
        <f t="shared" si="0"/>
        <v>0</v>
      </c>
      <c r="G25" s="5"/>
      <c r="H25" s="5"/>
      <c r="I25" s="5"/>
      <c r="J25" s="5"/>
      <c r="K25" s="5"/>
      <c r="L25" s="5"/>
      <c r="M25" s="5"/>
      <c r="N25" s="5"/>
      <c r="O25" s="5"/>
      <c r="P25" s="5"/>
      <c r="Q25" s="5"/>
      <c r="R25" s="5"/>
      <c r="S25" s="5"/>
      <c r="T25" s="5"/>
      <c r="U25" s="5"/>
      <c r="V25" s="5"/>
      <c r="W25" s="5"/>
      <c r="X25" s="5"/>
      <c r="Y25" s="5"/>
      <c r="Z25" s="5"/>
    </row>
    <row r="26" spans="1:26" ht="18" customHeight="1">
      <c r="A26" s="1"/>
      <c r="B26" s="19">
        <v>20</v>
      </c>
      <c r="C26" s="20" t="s">
        <v>25</v>
      </c>
      <c r="D26" s="16">
        <v>0</v>
      </c>
      <c r="E26" s="17">
        <f t="shared" si="1"/>
        <v>0</v>
      </c>
      <c r="F26" s="18">
        <f t="shared" si="0"/>
        <v>0</v>
      </c>
      <c r="G26" s="5"/>
      <c r="H26" s="5"/>
      <c r="I26" s="5"/>
      <c r="J26" s="5"/>
      <c r="K26" s="5"/>
      <c r="L26" s="5"/>
      <c r="M26" s="5"/>
      <c r="N26" s="5"/>
      <c r="O26" s="5"/>
      <c r="P26" s="5"/>
      <c r="Q26" s="5"/>
      <c r="R26" s="5"/>
      <c r="S26" s="5"/>
      <c r="T26" s="5"/>
      <c r="U26" s="5"/>
      <c r="V26" s="5"/>
      <c r="W26" s="5"/>
      <c r="X26" s="5"/>
      <c r="Y26" s="5"/>
      <c r="Z26" s="5"/>
    </row>
    <row r="27" spans="1:26" ht="18" customHeight="1">
      <c r="A27" s="1"/>
      <c r="B27" s="14">
        <v>21</v>
      </c>
      <c r="C27" s="20" t="s">
        <v>26</v>
      </c>
      <c r="D27" s="16">
        <v>0</v>
      </c>
      <c r="E27" s="17">
        <f t="shared" si="1"/>
        <v>0</v>
      </c>
      <c r="F27" s="18">
        <f t="shared" si="0"/>
        <v>0</v>
      </c>
      <c r="G27" s="5"/>
      <c r="H27" s="5"/>
      <c r="I27" s="5"/>
      <c r="J27" s="5"/>
      <c r="K27" s="5"/>
      <c r="L27" s="5"/>
      <c r="M27" s="5"/>
      <c r="N27" s="5"/>
      <c r="O27" s="5"/>
      <c r="P27" s="5"/>
      <c r="Q27" s="5"/>
      <c r="R27" s="5"/>
      <c r="S27" s="5"/>
      <c r="T27" s="5"/>
      <c r="U27" s="5"/>
      <c r="V27" s="5"/>
      <c r="W27" s="5"/>
      <c r="X27" s="5"/>
      <c r="Y27" s="5"/>
      <c r="Z27" s="5"/>
    </row>
    <row r="28" spans="1:26" ht="18" customHeight="1">
      <c r="A28" s="1"/>
      <c r="B28" s="19">
        <v>22</v>
      </c>
      <c r="C28" s="20" t="s">
        <v>27</v>
      </c>
      <c r="D28" s="16">
        <v>0</v>
      </c>
      <c r="E28" s="17">
        <f t="shared" si="1"/>
        <v>0</v>
      </c>
      <c r="F28" s="18">
        <f t="shared" si="0"/>
        <v>0</v>
      </c>
      <c r="G28" s="5"/>
      <c r="H28" s="5"/>
      <c r="I28" s="5"/>
      <c r="J28" s="5"/>
      <c r="K28" s="5"/>
      <c r="L28" s="5"/>
      <c r="M28" s="5"/>
      <c r="N28" s="5"/>
      <c r="O28" s="5"/>
      <c r="P28" s="5"/>
      <c r="Q28" s="5"/>
      <c r="R28" s="5"/>
      <c r="S28" s="5"/>
      <c r="T28" s="5"/>
      <c r="U28" s="5"/>
      <c r="V28" s="5"/>
      <c r="W28" s="5"/>
      <c r="X28" s="5"/>
      <c r="Y28" s="5"/>
      <c r="Z28" s="5"/>
    </row>
    <row r="29" spans="1:26" s="35" customFormat="1" ht="18" customHeight="1">
      <c r="A29" s="30"/>
      <c r="B29" s="36">
        <v>23</v>
      </c>
      <c r="C29" s="32" t="s">
        <v>28</v>
      </c>
      <c r="D29" s="16">
        <v>0</v>
      </c>
      <c r="E29" s="17">
        <f t="shared" si="1"/>
        <v>0</v>
      </c>
      <c r="F29" s="33">
        <f t="shared" si="0"/>
        <v>0</v>
      </c>
      <c r="G29" s="34"/>
      <c r="H29" s="34"/>
      <c r="I29" s="34"/>
      <c r="J29" s="34"/>
      <c r="K29" s="34"/>
      <c r="L29" s="34"/>
      <c r="M29" s="34"/>
      <c r="N29" s="34"/>
      <c r="O29" s="34"/>
      <c r="P29" s="34"/>
      <c r="Q29" s="34"/>
      <c r="R29" s="34"/>
      <c r="S29" s="34"/>
      <c r="T29" s="34"/>
      <c r="U29" s="34"/>
      <c r="V29" s="34"/>
      <c r="W29" s="34"/>
      <c r="X29" s="34"/>
      <c r="Y29" s="34"/>
      <c r="Z29" s="34"/>
    </row>
    <row r="30" spans="1:26" ht="18" customHeight="1">
      <c r="A30" s="1"/>
      <c r="B30" s="19">
        <v>24</v>
      </c>
      <c r="C30" s="20" t="s">
        <v>29</v>
      </c>
      <c r="D30" s="16">
        <v>0</v>
      </c>
      <c r="E30" s="17">
        <f t="shared" si="1"/>
        <v>0</v>
      </c>
      <c r="F30" s="18">
        <f t="shared" si="0"/>
        <v>0</v>
      </c>
      <c r="G30" s="5"/>
      <c r="H30" s="5"/>
      <c r="I30" s="5"/>
      <c r="J30" s="5"/>
      <c r="K30" s="5"/>
      <c r="L30" s="5"/>
      <c r="M30" s="5"/>
      <c r="N30" s="5"/>
      <c r="O30" s="5"/>
      <c r="P30" s="5"/>
      <c r="Q30" s="5"/>
      <c r="R30" s="5"/>
      <c r="S30" s="5"/>
      <c r="T30" s="5"/>
      <c r="U30" s="5"/>
      <c r="V30" s="5"/>
      <c r="W30" s="5"/>
      <c r="X30" s="5"/>
      <c r="Y30" s="5"/>
      <c r="Z30" s="5"/>
    </row>
    <row r="31" spans="1:26" ht="18" customHeight="1">
      <c r="A31" s="1"/>
      <c r="B31" s="14">
        <v>25</v>
      </c>
      <c r="C31" s="20" t="s">
        <v>30</v>
      </c>
      <c r="D31" s="16">
        <v>0</v>
      </c>
      <c r="E31" s="17">
        <f t="shared" si="1"/>
        <v>0</v>
      </c>
      <c r="F31" s="18">
        <f t="shared" si="0"/>
        <v>0</v>
      </c>
      <c r="G31" s="5"/>
      <c r="H31" s="5"/>
      <c r="I31" s="5"/>
      <c r="J31" s="5"/>
      <c r="K31" s="5"/>
      <c r="L31" s="5"/>
      <c r="M31" s="5"/>
      <c r="N31" s="5"/>
      <c r="O31" s="5"/>
      <c r="P31" s="5"/>
      <c r="Q31" s="5"/>
      <c r="R31" s="5"/>
      <c r="S31" s="5"/>
      <c r="T31" s="5"/>
      <c r="U31" s="5"/>
      <c r="V31" s="5"/>
      <c r="W31" s="5"/>
      <c r="X31" s="5"/>
      <c r="Y31" s="5"/>
      <c r="Z31" s="5"/>
    </row>
    <row r="32" spans="1:26" ht="78.75" customHeight="1">
      <c r="A32" s="1"/>
      <c r="B32" s="14">
        <v>26</v>
      </c>
      <c r="C32" s="20" t="s">
        <v>31</v>
      </c>
      <c r="D32" s="16">
        <v>74</v>
      </c>
      <c r="E32" s="17">
        <f t="shared" si="1"/>
        <v>1255040</v>
      </c>
      <c r="F32" s="18">
        <f t="shared" si="0"/>
        <v>1255040</v>
      </c>
      <c r="G32" s="5"/>
      <c r="H32" s="5"/>
      <c r="I32" s="5"/>
      <c r="J32" s="5"/>
      <c r="K32" s="5"/>
      <c r="L32" s="5"/>
      <c r="M32" s="5"/>
      <c r="N32" s="5"/>
      <c r="O32" s="5"/>
      <c r="P32" s="5"/>
      <c r="Q32" s="5"/>
      <c r="R32" s="5"/>
      <c r="S32" s="5"/>
      <c r="T32" s="5"/>
      <c r="U32" s="5"/>
      <c r="V32" s="5"/>
      <c r="W32" s="5"/>
      <c r="X32" s="5"/>
      <c r="Y32" s="5"/>
      <c r="Z32" s="5"/>
    </row>
    <row r="33" spans="1:26" ht="45.75" customHeight="1" thickBot="1">
      <c r="A33" s="1"/>
      <c r="B33" s="21">
        <v>27</v>
      </c>
      <c r="C33" s="22" t="s">
        <v>32</v>
      </c>
      <c r="D33" s="37">
        <v>26</v>
      </c>
      <c r="E33" s="38">
        <f t="shared" si="1"/>
        <v>440960</v>
      </c>
      <c r="F33" s="39">
        <f t="shared" si="0"/>
        <v>440960</v>
      </c>
      <c r="G33" s="5"/>
      <c r="H33" s="5"/>
      <c r="I33" s="5"/>
      <c r="J33" s="5"/>
      <c r="K33" s="5"/>
      <c r="L33" s="5"/>
      <c r="M33" s="5"/>
      <c r="N33" s="5"/>
      <c r="O33" s="5"/>
      <c r="P33" s="5"/>
      <c r="Q33" s="5"/>
      <c r="R33" s="5"/>
      <c r="S33" s="5"/>
      <c r="T33" s="5"/>
      <c r="U33" s="5"/>
      <c r="V33" s="5"/>
      <c r="W33" s="5"/>
      <c r="X33" s="5"/>
      <c r="Y33" s="5"/>
      <c r="Z33" s="5"/>
    </row>
    <row r="34" spans="1:26" ht="27.75" customHeight="1" thickBot="1">
      <c r="A34" s="23"/>
      <c r="B34" s="43" t="s">
        <v>33</v>
      </c>
      <c r="C34" s="44"/>
      <c r="D34" s="40">
        <f>SUM(SUM(D7:D33))</f>
        <v>144</v>
      </c>
      <c r="E34" s="42">
        <f>SUM(E7:E33)</f>
        <v>2442240</v>
      </c>
      <c r="F34" s="41">
        <f t="shared" ref="F34" si="2">SUM(F7:F33)</f>
        <v>2442240</v>
      </c>
      <c r="G34" s="5"/>
      <c r="H34" s="5"/>
      <c r="I34" s="5"/>
      <c r="J34" s="5"/>
      <c r="K34" s="5"/>
      <c r="L34" s="5"/>
      <c r="M34" s="5"/>
      <c r="N34" s="5"/>
      <c r="O34" s="5"/>
      <c r="P34" s="5"/>
      <c r="Q34" s="5"/>
      <c r="R34" s="5"/>
      <c r="S34" s="5"/>
      <c r="T34" s="5"/>
      <c r="U34" s="5"/>
      <c r="V34" s="5"/>
      <c r="W34" s="5"/>
      <c r="X34" s="5"/>
      <c r="Y34" s="5"/>
      <c r="Z34" s="5"/>
    </row>
    <row r="35" spans="1:26" ht="27.75" customHeight="1">
      <c r="A35" s="23"/>
      <c r="B35" s="23"/>
      <c r="C35" s="24"/>
      <c r="D35" s="25"/>
      <c r="E35" s="25"/>
      <c r="F35" s="5"/>
      <c r="G35" s="5"/>
      <c r="H35" s="5"/>
      <c r="I35" s="5"/>
      <c r="J35" s="5"/>
      <c r="K35" s="5"/>
      <c r="L35" s="5"/>
      <c r="M35" s="5"/>
      <c r="N35" s="5"/>
      <c r="O35" s="5"/>
      <c r="P35" s="5"/>
      <c r="Q35" s="5"/>
      <c r="R35" s="5"/>
      <c r="S35" s="5"/>
      <c r="T35" s="5"/>
      <c r="U35" s="5"/>
      <c r="V35" s="5"/>
      <c r="W35" s="5"/>
      <c r="X35" s="5"/>
      <c r="Y35" s="5"/>
      <c r="Z35" s="5"/>
    </row>
    <row r="36" spans="1:26" ht="25.5" customHeight="1">
      <c r="A36" s="26"/>
      <c r="B36" s="45" t="s">
        <v>34</v>
      </c>
      <c r="C36" s="46"/>
      <c r="D36" s="27"/>
      <c r="E36" s="27"/>
      <c r="F36" s="49" t="s">
        <v>35</v>
      </c>
      <c r="G36" s="28"/>
      <c r="H36" s="28"/>
      <c r="I36" s="28"/>
      <c r="J36" s="28"/>
      <c r="K36" s="28"/>
      <c r="L36" s="28"/>
      <c r="M36" s="28"/>
      <c r="N36" s="28"/>
      <c r="O36" s="28"/>
      <c r="P36" s="28"/>
      <c r="Q36" s="28"/>
      <c r="R36" s="28"/>
      <c r="S36" s="28"/>
      <c r="T36" s="28"/>
      <c r="U36" s="28"/>
      <c r="V36" s="28"/>
      <c r="W36" s="28"/>
      <c r="X36" s="28"/>
      <c r="Y36" s="28"/>
      <c r="Z36" s="28"/>
    </row>
    <row r="37" spans="1:26" ht="28.5" customHeight="1">
      <c r="A37" s="29"/>
      <c r="B37" s="47"/>
      <c r="C37" s="48"/>
      <c r="D37" s="27"/>
      <c r="E37" s="27"/>
      <c r="F37" s="50"/>
      <c r="G37" s="28"/>
      <c r="H37" s="28"/>
      <c r="I37" s="28"/>
      <c r="J37" s="28"/>
      <c r="K37" s="28"/>
      <c r="L37" s="28"/>
      <c r="M37" s="28"/>
      <c r="N37" s="28"/>
      <c r="O37" s="28"/>
      <c r="P37" s="28"/>
      <c r="Q37" s="28"/>
      <c r="R37" s="28"/>
      <c r="S37" s="28"/>
      <c r="T37" s="28"/>
      <c r="U37" s="28"/>
      <c r="V37" s="28"/>
      <c r="W37" s="28"/>
      <c r="X37" s="28"/>
      <c r="Y37" s="28"/>
      <c r="Z37" s="28"/>
    </row>
    <row r="38" spans="1:26" ht="14.25" customHeight="1">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4.25" customHeight="1">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4.25" customHeight="1">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4.25" customHeight="1">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4.25" customHeight="1">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4.25" customHeight="1">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4.25" customHeight="1">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4.25" customHeight="1">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4.25" customHeight="1">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4.25" customHeight="1">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4.25" customHeight="1">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4.25" customHeight="1">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4.25" customHeight="1">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4.25" customHeight="1">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4.25" customHeight="1">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4.25" customHeight="1">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4.25" customHeight="1">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4.25" customHeight="1">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4.25" customHeight="1">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4.25" customHeight="1">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4.25" customHeight="1">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4.25" customHeight="1">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4.25" customHeight="1">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4.25" customHeight="1">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4.25" customHeight="1">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4.25" customHeight="1">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4.25" customHeight="1">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4.25" customHeight="1">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4.25" customHeight="1">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4.25" customHeight="1">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4.25" customHeight="1">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4.25" customHeight="1">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4.25" customHeight="1">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4.25" customHeight="1">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4.25" customHeight="1">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4.25" customHeight="1">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4.25" customHeight="1">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4.25" customHeight="1">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4.25" customHeight="1">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4.25" customHeight="1">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4.25" customHeight="1">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4.25" customHeight="1">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4.25" customHeight="1">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4.25" customHeight="1">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4.25" customHeight="1">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4.25" customHeight="1">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4.25" customHeight="1">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4.25" customHeight="1">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4.25" customHeight="1">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4.25" customHeight="1">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4.25" customHeight="1">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4.25" customHeight="1">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4.25" customHeight="1">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4.25" customHeight="1">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4.25" customHeight="1">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4.25" customHeight="1">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4.25" customHeight="1">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4.25" customHeight="1">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4.25" customHeight="1">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4.25" customHeight="1">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4.25" customHeight="1">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4.25" customHeight="1">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4.2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4.2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4.2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4.2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4.2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4.2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4.2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4.2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4.2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4.2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4.2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4.2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4.2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4.2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4.2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4.2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4.2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4.2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4.2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4.2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4.2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4.2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4.2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4.2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4.2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4.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4.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4.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4.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4.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4.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4.2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4.2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4.2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4.2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4.2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4.2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4.2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4.2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4.2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4.2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4.2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4.2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4.2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4.2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4.2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4.2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4.2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4.2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4.2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4.2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4.2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4.2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4.2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4.2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4.2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4.2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4.2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4.2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4.2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4.2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4.2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4.2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4.2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4.2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4.2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4.2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4.2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4.2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4.2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4.2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4.2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4.2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4.2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4.2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4.2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4.2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4.2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4.2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4.2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4.2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4.2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4.2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4.2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4.2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4.2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4.2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4.2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4.2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4.2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4.2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4.2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4.2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4.2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4.2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4.2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4.2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4.2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4.2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4.2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4.2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4.2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4.2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4.2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4.2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4.2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4.2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4.2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4.2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4.2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4.2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4.2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4.2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4.2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4.2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4.2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4.2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4.2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4.2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4.2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4.2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4.2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4.2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4.2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4.2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4.2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4.2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4.2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4.2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4.2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4.2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4.2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4.2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4.2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4.2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4.2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4.2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4.2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4.2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4.2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4.2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4.2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4.2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4.2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4.2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4.2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4.2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4.2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4.2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4.2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4.2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4.2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4.2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4.2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4.2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4.2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4.2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4.2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4.2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4.2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4.2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4.2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4.2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4.25" customHeight="1">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4.25" customHeight="1">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4.25" customHeight="1">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4.25" customHeight="1">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4.25" customHeight="1">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4.25" customHeight="1">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4.25" customHeight="1">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4.25" customHeight="1">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4.25" customHeight="1">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4.25" customHeight="1">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4.25" customHeight="1">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4.25" customHeight="1">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4.25" customHeight="1">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4.25" customHeight="1">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4.25" customHeight="1">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4.25" customHeight="1">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4.25" customHeight="1">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4.25" customHeight="1">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4.25" customHeight="1">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4.25" customHeight="1">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4.25" customHeight="1">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4.25" customHeight="1">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4.25" customHeight="1">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4.25" customHeight="1">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row>
    <row r="287" spans="1:26" ht="14.25" customHeight="1">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row>
    <row r="288" spans="1:26" ht="14.25" customHeight="1">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row>
    <row r="289" spans="1:26" ht="14.25" customHeight="1">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row>
    <row r="290" spans="1:26" ht="14.25" customHeight="1">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row>
    <row r="291" spans="1:26" ht="14.25" customHeight="1">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row>
    <row r="292" spans="1:26" ht="14.25" customHeight="1">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row>
    <row r="293" spans="1:26" ht="14.25" customHeight="1">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row>
    <row r="294" spans="1:26" ht="14.25" customHeight="1">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row>
    <row r="295" spans="1:26" ht="14.25" customHeight="1">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row>
    <row r="296" spans="1:26" ht="14.25" customHeight="1">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row>
    <row r="297" spans="1:26" ht="14.25" customHeight="1">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row>
    <row r="298" spans="1:26" ht="14.25" customHeight="1">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row>
    <row r="299" spans="1:26" ht="14.25" customHeight="1">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row>
    <row r="300" spans="1:26" ht="14.25" customHeight="1">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row>
    <row r="301" spans="1:26" ht="14.25" customHeight="1">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row>
    <row r="302" spans="1:26" ht="14.25" customHeight="1">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row>
    <row r="303" spans="1:26" ht="14.25" customHeight="1">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row>
    <row r="304" spans="1:26" ht="14.25" customHeight="1">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row>
    <row r="305" spans="1:26" ht="14.25" customHeight="1">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row>
    <row r="306" spans="1:26" ht="14.25" customHeight="1">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row>
    <row r="307" spans="1:26" ht="14.25" customHeight="1">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row>
    <row r="308" spans="1:26" ht="14.25" customHeight="1">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14.25" customHeight="1">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14.25" customHeight="1">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row>
    <row r="311" spans="1:26" ht="14.25" customHeight="1">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row>
    <row r="312" spans="1:26" ht="14.25" customHeight="1">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row>
    <row r="313" spans="1:26" ht="14.25" customHeight="1">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row>
    <row r="314" spans="1:26" ht="14.25" customHeight="1">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row>
    <row r="315" spans="1:26" ht="14.25" customHeight="1">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row>
    <row r="316" spans="1:26" ht="14.25" customHeight="1">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row>
    <row r="317" spans="1:26" ht="14.25" customHeight="1">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14.25" customHeight="1">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row>
    <row r="319" spans="1:26" ht="14.25" customHeight="1">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row>
    <row r="320" spans="1:26" ht="14.25" customHeight="1">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row>
    <row r="321" spans="1:26" ht="14.25" customHeight="1">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row>
    <row r="322" spans="1:26" ht="14.25" customHeight="1">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row>
    <row r="323" spans="1:26" ht="14.25" customHeight="1">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row>
    <row r="324" spans="1:26" ht="14.25" customHeight="1">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row>
    <row r="325" spans="1:26" ht="14.25" customHeight="1">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row>
    <row r="326" spans="1:26" ht="14.25" customHeight="1">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row>
    <row r="327" spans="1:26" ht="14.25" customHeight="1">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row>
    <row r="328" spans="1:26" ht="14.25" customHeight="1">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14.25" customHeight="1">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14.25" customHeight="1">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row>
    <row r="331" spans="1:26" ht="14.25" customHeight="1">
      <c r="A331" s="5"/>
      <c r="B331" s="5"/>
      <c r="C331" s="5"/>
      <c r="D331" s="5"/>
      <c r="E331" s="5"/>
      <c r="F331" s="5"/>
      <c r="G331" s="5"/>
      <c r="H331" s="5"/>
      <c r="I331" s="5"/>
      <c r="J331" s="5"/>
      <c r="K331" s="5"/>
      <c r="L331" s="5"/>
      <c r="M331" s="5"/>
      <c r="N331" s="5"/>
      <c r="O331" s="5"/>
      <c r="P331" s="5"/>
      <c r="Q331" s="5"/>
      <c r="R331" s="5"/>
      <c r="S331" s="5"/>
      <c r="T331" s="5"/>
      <c r="U331" s="5"/>
      <c r="V331" s="5"/>
      <c r="W331" s="5"/>
      <c r="X331" s="5"/>
      <c r="Y331" s="5"/>
      <c r="Z331" s="5"/>
    </row>
    <row r="332" spans="1:26" ht="14.25" customHeight="1">
      <c r="A332" s="5"/>
      <c r="B332" s="5"/>
      <c r="C332" s="5"/>
      <c r="D332" s="5"/>
      <c r="E332" s="5"/>
      <c r="F332" s="5"/>
      <c r="G332" s="5"/>
      <c r="H332" s="5"/>
      <c r="I332" s="5"/>
      <c r="J332" s="5"/>
      <c r="K332" s="5"/>
      <c r="L332" s="5"/>
      <c r="M332" s="5"/>
      <c r="N332" s="5"/>
      <c r="O332" s="5"/>
      <c r="P332" s="5"/>
      <c r="Q332" s="5"/>
      <c r="R332" s="5"/>
      <c r="S332" s="5"/>
      <c r="T332" s="5"/>
      <c r="U332" s="5"/>
      <c r="V332" s="5"/>
      <c r="W332" s="5"/>
      <c r="X332" s="5"/>
      <c r="Y332" s="5"/>
      <c r="Z332" s="5"/>
    </row>
    <row r="333" spans="1:26" ht="14.25" customHeight="1">
      <c r="A333" s="5"/>
      <c r="B333" s="5"/>
      <c r="C333" s="5"/>
      <c r="D333" s="5"/>
      <c r="E333" s="5"/>
      <c r="F333" s="5"/>
      <c r="G333" s="5"/>
      <c r="H333" s="5"/>
      <c r="I333" s="5"/>
      <c r="J333" s="5"/>
      <c r="K333" s="5"/>
      <c r="L333" s="5"/>
      <c r="M333" s="5"/>
      <c r="N333" s="5"/>
      <c r="O333" s="5"/>
      <c r="P333" s="5"/>
      <c r="Q333" s="5"/>
      <c r="R333" s="5"/>
      <c r="S333" s="5"/>
      <c r="T333" s="5"/>
      <c r="U333" s="5"/>
      <c r="V333" s="5"/>
      <c r="W333" s="5"/>
      <c r="X333" s="5"/>
      <c r="Y333" s="5"/>
      <c r="Z333" s="5"/>
    </row>
    <row r="334" spans="1:26" ht="14.25" customHeight="1">
      <c r="A334" s="5"/>
      <c r="B334" s="5"/>
      <c r="C334" s="5"/>
      <c r="D334" s="5"/>
      <c r="E334" s="5"/>
      <c r="F334" s="5"/>
      <c r="G334" s="5"/>
      <c r="H334" s="5"/>
      <c r="I334" s="5"/>
      <c r="J334" s="5"/>
      <c r="K334" s="5"/>
      <c r="L334" s="5"/>
      <c r="M334" s="5"/>
      <c r="N334" s="5"/>
      <c r="O334" s="5"/>
      <c r="P334" s="5"/>
      <c r="Q334" s="5"/>
      <c r="R334" s="5"/>
      <c r="S334" s="5"/>
      <c r="T334" s="5"/>
      <c r="U334" s="5"/>
      <c r="V334" s="5"/>
      <c r="W334" s="5"/>
      <c r="X334" s="5"/>
      <c r="Y334" s="5"/>
      <c r="Z334" s="5"/>
    </row>
    <row r="335" spans="1:26" ht="14.25" customHeight="1">
      <c r="A335" s="5"/>
      <c r="B335" s="5"/>
      <c r="C335" s="5"/>
      <c r="D335" s="5"/>
      <c r="E335" s="5"/>
      <c r="F335" s="5"/>
      <c r="G335" s="5"/>
      <c r="H335" s="5"/>
      <c r="I335" s="5"/>
      <c r="J335" s="5"/>
      <c r="K335" s="5"/>
      <c r="L335" s="5"/>
      <c r="M335" s="5"/>
      <c r="N335" s="5"/>
      <c r="O335" s="5"/>
      <c r="P335" s="5"/>
      <c r="Q335" s="5"/>
      <c r="R335" s="5"/>
      <c r="S335" s="5"/>
      <c r="T335" s="5"/>
      <c r="U335" s="5"/>
      <c r="V335" s="5"/>
      <c r="W335" s="5"/>
      <c r="X335" s="5"/>
      <c r="Y335" s="5"/>
      <c r="Z335" s="5"/>
    </row>
    <row r="336" spans="1:26" ht="14.25" customHeight="1">
      <c r="A336" s="5"/>
      <c r="B336" s="5"/>
      <c r="C336" s="5"/>
      <c r="D336" s="5"/>
      <c r="E336" s="5"/>
      <c r="F336" s="5"/>
      <c r="G336" s="5"/>
      <c r="H336" s="5"/>
      <c r="I336" s="5"/>
      <c r="J336" s="5"/>
      <c r="K336" s="5"/>
      <c r="L336" s="5"/>
      <c r="M336" s="5"/>
      <c r="N336" s="5"/>
      <c r="O336" s="5"/>
      <c r="P336" s="5"/>
      <c r="Q336" s="5"/>
      <c r="R336" s="5"/>
      <c r="S336" s="5"/>
      <c r="T336" s="5"/>
      <c r="U336" s="5"/>
      <c r="V336" s="5"/>
      <c r="W336" s="5"/>
      <c r="X336" s="5"/>
      <c r="Y336" s="5"/>
      <c r="Z336" s="5"/>
    </row>
    <row r="337" spans="1:26" ht="14.25" customHeight="1">
      <c r="A337" s="5"/>
      <c r="B337" s="5"/>
      <c r="C337" s="5"/>
      <c r="D337" s="5"/>
      <c r="E337" s="5"/>
      <c r="F337" s="5"/>
      <c r="G337" s="5"/>
      <c r="H337" s="5"/>
      <c r="I337" s="5"/>
      <c r="J337" s="5"/>
      <c r="K337" s="5"/>
      <c r="L337" s="5"/>
      <c r="M337" s="5"/>
      <c r="N337" s="5"/>
      <c r="O337" s="5"/>
      <c r="P337" s="5"/>
      <c r="Q337" s="5"/>
      <c r="R337" s="5"/>
      <c r="S337" s="5"/>
      <c r="T337" s="5"/>
      <c r="U337" s="5"/>
      <c r="V337" s="5"/>
      <c r="W337" s="5"/>
      <c r="X337" s="5"/>
      <c r="Y337" s="5"/>
      <c r="Z337" s="5"/>
    </row>
    <row r="338" spans="1:26" ht="14.25" customHeight="1">
      <c r="A338" s="5"/>
      <c r="B338" s="5"/>
      <c r="C338" s="5"/>
      <c r="D338" s="5"/>
      <c r="E338" s="5"/>
      <c r="F338" s="5"/>
      <c r="G338" s="5"/>
      <c r="H338" s="5"/>
      <c r="I338" s="5"/>
      <c r="J338" s="5"/>
      <c r="K338" s="5"/>
      <c r="L338" s="5"/>
      <c r="M338" s="5"/>
      <c r="N338" s="5"/>
      <c r="O338" s="5"/>
      <c r="P338" s="5"/>
      <c r="Q338" s="5"/>
      <c r="R338" s="5"/>
      <c r="S338" s="5"/>
      <c r="T338" s="5"/>
      <c r="U338" s="5"/>
      <c r="V338" s="5"/>
      <c r="W338" s="5"/>
      <c r="X338" s="5"/>
      <c r="Y338" s="5"/>
      <c r="Z338" s="5"/>
    </row>
    <row r="339" spans="1:26" ht="14.25" customHeight="1">
      <c r="A339" s="5"/>
      <c r="B339" s="5"/>
      <c r="C339" s="5"/>
      <c r="D339" s="5"/>
      <c r="E339" s="5"/>
      <c r="F339" s="5"/>
      <c r="G339" s="5"/>
      <c r="H339" s="5"/>
      <c r="I339" s="5"/>
      <c r="J339" s="5"/>
      <c r="K339" s="5"/>
      <c r="L339" s="5"/>
      <c r="M339" s="5"/>
      <c r="N339" s="5"/>
      <c r="O339" s="5"/>
      <c r="P339" s="5"/>
      <c r="Q339" s="5"/>
      <c r="R339" s="5"/>
      <c r="S339" s="5"/>
      <c r="T339" s="5"/>
      <c r="U339" s="5"/>
      <c r="V339" s="5"/>
      <c r="W339" s="5"/>
      <c r="X339" s="5"/>
      <c r="Y339" s="5"/>
      <c r="Z339" s="5"/>
    </row>
    <row r="340" spans="1:26" ht="14.25" customHeight="1">
      <c r="A340" s="5"/>
      <c r="B340" s="5"/>
      <c r="C340" s="5"/>
      <c r="D340" s="5"/>
      <c r="E340" s="5"/>
      <c r="F340" s="5"/>
      <c r="G340" s="5"/>
      <c r="H340" s="5"/>
      <c r="I340" s="5"/>
      <c r="J340" s="5"/>
      <c r="K340" s="5"/>
      <c r="L340" s="5"/>
      <c r="M340" s="5"/>
      <c r="N340" s="5"/>
      <c r="O340" s="5"/>
      <c r="P340" s="5"/>
      <c r="Q340" s="5"/>
      <c r="R340" s="5"/>
      <c r="S340" s="5"/>
      <c r="T340" s="5"/>
      <c r="U340" s="5"/>
      <c r="V340" s="5"/>
      <c r="W340" s="5"/>
      <c r="X340" s="5"/>
      <c r="Y340" s="5"/>
      <c r="Z340" s="5"/>
    </row>
    <row r="341" spans="1:26" ht="14.25" customHeight="1">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row>
    <row r="342" spans="1:26" ht="14.25" customHeight="1">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row>
    <row r="343" spans="1:26" ht="14.25" customHeight="1">
      <c r="A343" s="5"/>
      <c r="B343" s="5"/>
      <c r="C343" s="5"/>
      <c r="D343" s="5"/>
      <c r="E343" s="5"/>
      <c r="F343" s="5"/>
      <c r="G343" s="5"/>
      <c r="H343" s="5"/>
      <c r="I343" s="5"/>
      <c r="J343" s="5"/>
      <c r="K343" s="5"/>
      <c r="L343" s="5"/>
      <c r="M343" s="5"/>
      <c r="N343" s="5"/>
      <c r="O343" s="5"/>
      <c r="P343" s="5"/>
      <c r="Q343" s="5"/>
      <c r="R343" s="5"/>
      <c r="S343" s="5"/>
      <c r="T343" s="5"/>
      <c r="U343" s="5"/>
      <c r="V343" s="5"/>
      <c r="W343" s="5"/>
      <c r="X343" s="5"/>
      <c r="Y343" s="5"/>
      <c r="Z343" s="5"/>
    </row>
    <row r="344" spans="1:26" ht="14.25" customHeight="1">
      <c r="A344" s="5"/>
      <c r="B344" s="5"/>
      <c r="C344" s="5"/>
      <c r="D344" s="5"/>
      <c r="E344" s="5"/>
      <c r="F344" s="5"/>
      <c r="G344" s="5"/>
      <c r="H344" s="5"/>
      <c r="I344" s="5"/>
      <c r="J344" s="5"/>
      <c r="K344" s="5"/>
      <c r="L344" s="5"/>
      <c r="M344" s="5"/>
      <c r="N344" s="5"/>
      <c r="O344" s="5"/>
      <c r="P344" s="5"/>
      <c r="Q344" s="5"/>
      <c r="R344" s="5"/>
      <c r="S344" s="5"/>
      <c r="T344" s="5"/>
      <c r="U344" s="5"/>
      <c r="V344" s="5"/>
      <c r="W344" s="5"/>
      <c r="X344" s="5"/>
      <c r="Y344" s="5"/>
      <c r="Z344" s="5"/>
    </row>
    <row r="345" spans="1:26" ht="14.25" customHeight="1">
      <c r="A345" s="5"/>
      <c r="B345" s="5"/>
      <c r="C345" s="5"/>
      <c r="D345" s="5"/>
      <c r="E345" s="5"/>
      <c r="F345" s="5"/>
      <c r="G345" s="5"/>
      <c r="H345" s="5"/>
      <c r="I345" s="5"/>
      <c r="J345" s="5"/>
      <c r="K345" s="5"/>
      <c r="L345" s="5"/>
      <c r="M345" s="5"/>
      <c r="N345" s="5"/>
      <c r="O345" s="5"/>
      <c r="P345" s="5"/>
      <c r="Q345" s="5"/>
      <c r="R345" s="5"/>
      <c r="S345" s="5"/>
      <c r="T345" s="5"/>
      <c r="U345" s="5"/>
      <c r="V345" s="5"/>
      <c r="W345" s="5"/>
      <c r="X345" s="5"/>
      <c r="Y345" s="5"/>
      <c r="Z345" s="5"/>
    </row>
    <row r="346" spans="1:26" ht="14.25" customHeight="1">
      <c r="A346" s="5"/>
      <c r="B346" s="5"/>
      <c r="C346" s="5"/>
      <c r="D346" s="5"/>
      <c r="E346" s="5"/>
      <c r="F346" s="5"/>
      <c r="G346" s="5"/>
      <c r="H346" s="5"/>
      <c r="I346" s="5"/>
      <c r="J346" s="5"/>
      <c r="K346" s="5"/>
      <c r="L346" s="5"/>
      <c r="M346" s="5"/>
      <c r="N346" s="5"/>
      <c r="O346" s="5"/>
      <c r="P346" s="5"/>
      <c r="Q346" s="5"/>
      <c r="R346" s="5"/>
      <c r="S346" s="5"/>
      <c r="T346" s="5"/>
      <c r="U346" s="5"/>
      <c r="V346" s="5"/>
      <c r="W346" s="5"/>
      <c r="X346" s="5"/>
      <c r="Y346" s="5"/>
      <c r="Z346" s="5"/>
    </row>
    <row r="347" spans="1:26" ht="14.25" customHeight="1">
      <c r="A347" s="5"/>
      <c r="B347" s="5"/>
      <c r="C347" s="5"/>
      <c r="D347" s="5"/>
      <c r="E347" s="5"/>
      <c r="F347" s="5"/>
      <c r="G347" s="5"/>
      <c r="H347" s="5"/>
      <c r="I347" s="5"/>
      <c r="J347" s="5"/>
      <c r="K347" s="5"/>
      <c r="L347" s="5"/>
      <c r="M347" s="5"/>
      <c r="N347" s="5"/>
      <c r="O347" s="5"/>
      <c r="P347" s="5"/>
      <c r="Q347" s="5"/>
      <c r="R347" s="5"/>
      <c r="S347" s="5"/>
      <c r="T347" s="5"/>
      <c r="U347" s="5"/>
      <c r="V347" s="5"/>
      <c r="W347" s="5"/>
      <c r="X347" s="5"/>
      <c r="Y347" s="5"/>
      <c r="Z347" s="5"/>
    </row>
    <row r="348" spans="1:26" ht="14.25" customHeight="1">
      <c r="A348" s="5"/>
      <c r="B348" s="5"/>
      <c r="C348" s="5"/>
      <c r="D348" s="5"/>
      <c r="E348" s="5"/>
      <c r="F348" s="5"/>
      <c r="G348" s="5"/>
      <c r="H348" s="5"/>
      <c r="I348" s="5"/>
      <c r="J348" s="5"/>
      <c r="K348" s="5"/>
      <c r="L348" s="5"/>
      <c r="M348" s="5"/>
      <c r="N348" s="5"/>
      <c r="O348" s="5"/>
      <c r="P348" s="5"/>
      <c r="Q348" s="5"/>
      <c r="R348" s="5"/>
      <c r="S348" s="5"/>
      <c r="T348" s="5"/>
      <c r="U348" s="5"/>
      <c r="V348" s="5"/>
      <c r="W348" s="5"/>
      <c r="X348" s="5"/>
      <c r="Y348" s="5"/>
      <c r="Z348" s="5"/>
    </row>
    <row r="349" spans="1:26" ht="14.25" customHeight="1">
      <c r="A349" s="5"/>
      <c r="B349" s="5"/>
      <c r="C349" s="5"/>
      <c r="D349" s="5"/>
      <c r="E349" s="5"/>
      <c r="F349" s="5"/>
      <c r="G349" s="5"/>
      <c r="H349" s="5"/>
      <c r="I349" s="5"/>
      <c r="J349" s="5"/>
      <c r="K349" s="5"/>
      <c r="L349" s="5"/>
      <c r="M349" s="5"/>
      <c r="N349" s="5"/>
      <c r="O349" s="5"/>
      <c r="P349" s="5"/>
      <c r="Q349" s="5"/>
      <c r="R349" s="5"/>
      <c r="S349" s="5"/>
      <c r="T349" s="5"/>
      <c r="U349" s="5"/>
      <c r="V349" s="5"/>
      <c r="W349" s="5"/>
      <c r="X349" s="5"/>
      <c r="Y349" s="5"/>
      <c r="Z349" s="5"/>
    </row>
    <row r="350" spans="1:26" ht="14.25" customHeight="1">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row>
    <row r="351" spans="1:26" ht="14.25" customHeight="1">
      <c r="A351" s="5"/>
      <c r="B351" s="5"/>
      <c r="C351" s="5"/>
      <c r="D351" s="5"/>
      <c r="E351" s="5"/>
      <c r="F351" s="5"/>
      <c r="G351" s="5"/>
      <c r="H351" s="5"/>
      <c r="I351" s="5"/>
      <c r="J351" s="5"/>
      <c r="K351" s="5"/>
      <c r="L351" s="5"/>
      <c r="M351" s="5"/>
      <c r="N351" s="5"/>
      <c r="O351" s="5"/>
      <c r="P351" s="5"/>
      <c r="Q351" s="5"/>
      <c r="R351" s="5"/>
      <c r="S351" s="5"/>
      <c r="T351" s="5"/>
      <c r="U351" s="5"/>
      <c r="V351" s="5"/>
      <c r="W351" s="5"/>
      <c r="X351" s="5"/>
      <c r="Y351" s="5"/>
      <c r="Z351" s="5"/>
    </row>
    <row r="352" spans="1:26" ht="14.25" customHeight="1">
      <c r="A352" s="5"/>
      <c r="B352" s="5"/>
      <c r="C352" s="5"/>
      <c r="D352" s="5"/>
      <c r="E352" s="5"/>
      <c r="F352" s="5"/>
      <c r="G352" s="5"/>
      <c r="H352" s="5"/>
      <c r="I352" s="5"/>
      <c r="J352" s="5"/>
      <c r="K352" s="5"/>
      <c r="L352" s="5"/>
      <c r="M352" s="5"/>
      <c r="N352" s="5"/>
      <c r="O352" s="5"/>
      <c r="P352" s="5"/>
      <c r="Q352" s="5"/>
      <c r="R352" s="5"/>
      <c r="S352" s="5"/>
      <c r="T352" s="5"/>
      <c r="U352" s="5"/>
      <c r="V352" s="5"/>
      <c r="W352" s="5"/>
      <c r="X352" s="5"/>
      <c r="Y352" s="5"/>
      <c r="Z352" s="5"/>
    </row>
    <row r="353" spans="1:26" ht="14.25" customHeight="1">
      <c r="A353" s="5"/>
      <c r="B353" s="5"/>
      <c r="C353" s="5"/>
      <c r="D353" s="5"/>
      <c r="E353" s="5"/>
      <c r="F353" s="5"/>
      <c r="G353" s="5"/>
      <c r="H353" s="5"/>
      <c r="I353" s="5"/>
      <c r="J353" s="5"/>
      <c r="K353" s="5"/>
      <c r="L353" s="5"/>
      <c r="M353" s="5"/>
      <c r="N353" s="5"/>
      <c r="O353" s="5"/>
      <c r="P353" s="5"/>
      <c r="Q353" s="5"/>
      <c r="R353" s="5"/>
      <c r="S353" s="5"/>
      <c r="T353" s="5"/>
      <c r="U353" s="5"/>
      <c r="V353" s="5"/>
      <c r="W353" s="5"/>
      <c r="X353" s="5"/>
      <c r="Y353" s="5"/>
      <c r="Z353" s="5"/>
    </row>
    <row r="354" spans="1:26" ht="14.25" customHeight="1">
      <c r="A354" s="5"/>
      <c r="B354" s="5"/>
      <c r="C354" s="5"/>
      <c r="D354" s="5"/>
      <c r="E354" s="5"/>
      <c r="F354" s="5"/>
      <c r="G354" s="5"/>
      <c r="H354" s="5"/>
      <c r="I354" s="5"/>
      <c r="J354" s="5"/>
      <c r="K354" s="5"/>
      <c r="L354" s="5"/>
      <c r="M354" s="5"/>
      <c r="N354" s="5"/>
      <c r="O354" s="5"/>
      <c r="P354" s="5"/>
      <c r="Q354" s="5"/>
      <c r="R354" s="5"/>
      <c r="S354" s="5"/>
      <c r="T354" s="5"/>
      <c r="U354" s="5"/>
      <c r="V354" s="5"/>
      <c r="W354" s="5"/>
      <c r="X354" s="5"/>
      <c r="Y354" s="5"/>
      <c r="Z354" s="5"/>
    </row>
    <row r="355" spans="1:26" ht="14.25" customHeight="1">
      <c r="A355" s="5"/>
      <c r="B355" s="5"/>
      <c r="C355" s="5"/>
      <c r="D355" s="5"/>
      <c r="E355" s="5"/>
      <c r="F355" s="5"/>
      <c r="G355" s="5"/>
      <c r="H355" s="5"/>
      <c r="I355" s="5"/>
      <c r="J355" s="5"/>
      <c r="K355" s="5"/>
      <c r="L355" s="5"/>
      <c r="M355" s="5"/>
      <c r="N355" s="5"/>
      <c r="O355" s="5"/>
      <c r="P355" s="5"/>
      <c r="Q355" s="5"/>
      <c r="R355" s="5"/>
      <c r="S355" s="5"/>
      <c r="T355" s="5"/>
      <c r="U355" s="5"/>
      <c r="V355" s="5"/>
      <c r="W355" s="5"/>
      <c r="X355" s="5"/>
      <c r="Y355" s="5"/>
      <c r="Z355" s="5"/>
    </row>
    <row r="356" spans="1:26" ht="14.25" customHeight="1">
      <c r="A356" s="5"/>
      <c r="B356" s="5"/>
      <c r="C356" s="5"/>
      <c r="D356" s="5"/>
      <c r="E356" s="5"/>
      <c r="F356" s="5"/>
      <c r="G356" s="5"/>
      <c r="H356" s="5"/>
      <c r="I356" s="5"/>
      <c r="J356" s="5"/>
      <c r="K356" s="5"/>
      <c r="L356" s="5"/>
      <c r="M356" s="5"/>
      <c r="N356" s="5"/>
      <c r="O356" s="5"/>
      <c r="P356" s="5"/>
      <c r="Q356" s="5"/>
      <c r="R356" s="5"/>
      <c r="S356" s="5"/>
      <c r="T356" s="5"/>
      <c r="U356" s="5"/>
      <c r="V356" s="5"/>
      <c r="W356" s="5"/>
      <c r="X356" s="5"/>
      <c r="Y356" s="5"/>
      <c r="Z356" s="5"/>
    </row>
    <row r="357" spans="1:26" ht="14.25" customHeight="1">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row>
    <row r="358" spans="1:26" ht="14.25" customHeight="1">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row>
    <row r="359" spans="1:26" ht="14.25" customHeight="1">
      <c r="A359" s="5"/>
      <c r="B359" s="5"/>
      <c r="C359" s="5"/>
      <c r="D359" s="5"/>
      <c r="E359" s="5"/>
      <c r="F359" s="5"/>
      <c r="G359" s="5"/>
      <c r="H359" s="5"/>
      <c r="I359" s="5"/>
      <c r="J359" s="5"/>
      <c r="K359" s="5"/>
      <c r="L359" s="5"/>
      <c r="M359" s="5"/>
      <c r="N359" s="5"/>
      <c r="O359" s="5"/>
      <c r="P359" s="5"/>
      <c r="Q359" s="5"/>
      <c r="R359" s="5"/>
      <c r="S359" s="5"/>
      <c r="T359" s="5"/>
      <c r="U359" s="5"/>
      <c r="V359" s="5"/>
      <c r="W359" s="5"/>
      <c r="X359" s="5"/>
      <c r="Y359" s="5"/>
      <c r="Z359" s="5"/>
    </row>
    <row r="360" spans="1:26" ht="14.25" customHeight="1">
      <c r="A360" s="5"/>
      <c r="B360" s="5"/>
      <c r="C360" s="5"/>
      <c r="D360" s="5"/>
      <c r="E360" s="5"/>
      <c r="F360" s="5"/>
      <c r="G360" s="5"/>
      <c r="H360" s="5"/>
      <c r="I360" s="5"/>
      <c r="J360" s="5"/>
      <c r="K360" s="5"/>
      <c r="L360" s="5"/>
      <c r="M360" s="5"/>
      <c r="N360" s="5"/>
      <c r="O360" s="5"/>
      <c r="P360" s="5"/>
      <c r="Q360" s="5"/>
      <c r="R360" s="5"/>
      <c r="S360" s="5"/>
      <c r="T360" s="5"/>
      <c r="U360" s="5"/>
      <c r="V360" s="5"/>
      <c r="W360" s="5"/>
      <c r="X360" s="5"/>
      <c r="Y360" s="5"/>
      <c r="Z360" s="5"/>
    </row>
    <row r="361" spans="1:26" ht="14.25" customHeight="1">
      <c r="A361" s="5"/>
      <c r="B361" s="5"/>
      <c r="C361" s="5"/>
      <c r="D361" s="5"/>
      <c r="E361" s="5"/>
      <c r="F361" s="5"/>
      <c r="G361" s="5"/>
      <c r="H361" s="5"/>
      <c r="I361" s="5"/>
      <c r="J361" s="5"/>
      <c r="K361" s="5"/>
      <c r="L361" s="5"/>
      <c r="M361" s="5"/>
      <c r="N361" s="5"/>
      <c r="O361" s="5"/>
      <c r="P361" s="5"/>
      <c r="Q361" s="5"/>
      <c r="R361" s="5"/>
      <c r="S361" s="5"/>
      <c r="T361" s="5"/>
      <c r="U361" s="5"/>
      <c r="V361" s="5"/>
      <c r="W361" s="5"/>
      <c r="X361" s="5"/>
      <c r="Y361" s="5"/>
      <c r="Z361" s="5"/>
    </row>
    <row r="362" spans="1:26" ht="14.25" customHeight="1">
      <c r="A362" s="5"/>
      <c r="B362" s="5"/>
      <c r="C362" s="5"/>
      <c r="D362" s="5"/>
      <c r="E362" s="5"/>
      <c r="F362" s="5"/>
      <c r="G362" s="5"/>
      <c r="H362" s="5"/>
      <c r="I362" s="5"/>
      <c r="J362" s="5"/>
      <c r="K362" s="5"/>
      <c r="L362" s="5"/>
      <c r="M362" s="5"/>
      <c r="N362" s="5"/>
      <c r="O362" s="5"/>
      <c r="P362" s="5"/>
      <c r="Q362" s="5"/>
      <c r="R362" s="5"/>
      <c r="S362" s="5"/>
      <c r="T362" s="5"/>
      <c r="U362" s="5"/>
      <c r="V362" s="5"/>
      <c r="W362" s="5"/>
      <c r="X362" s="5"/>
      <c r="Y362" s="5"/>
      <c r="Z362" s="5"/>
    </row>
    <row r="363" spans="1:26" ht="14.25" customHeight="1">
      <c r="A363" s="5"/>
      <c r="B363" s="5"/>
      <c r="C363" s="5"/>
      <c r="D363" s="5"/>
      <c r="E363" s="5"/>
      <c r="F363" s="5"/>
      <c r="G363" s="5"/>
      <c r="H363" s="5"/>
      <c r="I363" s="5"/>
      <c r="J363" s="5"/>
      <c r="K363" s="5"/>
      <c r="L363" s="5"/>
      <c r="M363" s="5"/>
      <c r="N363" s="5"/>
      <c r="O363" s="5"/>
      <c r="P363" s="5"/>
      <c r="Q363" s="5"/>
      <c r="R363" s="5"/>
      <c r="S363" s="5"/>
      <c r="T363" s="5"/>
      <c r="U363" s="5"/>
      <c r="V363" s="5"/>
      <c r="W363" s="5"/>
      <c r="X363" s="5"/>
      <c r="Y363" s="5"/>
      <c r="Z363" s="5"/>
    </row>
    <row r="364" spans="1:26" ht="14.25" customHeight="1">
      <c r="A364" s="5"/>
      <c r="B364" s="5"/>
      <c r="C364" s="5"/>
      <c r="D364" s="5"/>
      <c r="E364" s="5"/>
      <c r="F364" s="5"/>
      <c r="G364" s="5"/>
      <c r="H364" s="5"/>
      <c r="I364" s="5"/>
      <c r="J364" s="5"/>
      <c r="K364" s="5"/>
      <c r="L364" s="5"/>
      <c r="M364" s="5"/>
      <c r="N364" s="5"/>
      <c r="O364" s="5"/>
      <c r="P364" s="5"/>
      <c r="Q364" s="5"/>
      <c r="R364" s="5"/>
      <c r="S364" s="5"/>
      <c r="T364" s="5"/>
      <c r="U364" s="5"/>
      <c r="V364" s="5"/>
      <c r="W364" s="5"/>
      <c r="X364" s="5"/>
      <c r="Y364" s="5"/>
      <c r="Z364" s="5"/>
    </row>
    <row r="365" spans="1:26" ht="14.25" customHeight="1">
      <c r="A365" s="5"/>
      <c r="B365" s="5"/>
      <c r="C365" s="5"/>
      <c r="D365" s="5"/>
      <c r="E365" s="5"/>
      <c r="F365" s="5"/>
      <c r="G365" s="5"/>
      <c r="H365" s="5"/>
      <c r="I365" s="5"/>
      <c r="J365" s="5"/>
      <c r="K365" s="5"/>
      <c r="L365" s="5"/>
      <c r="M365" s="5"/>
      <c r="N365" s="5"/>
      <c r="O365" s="5"/>
      <c r="P365" s="5"/>
      <c r="Q365" s="5"/>
      <c r="R365" s="5"/>
      <c r="S365" s="5"/>
      <c r="T365" s="5"/>
      <c r="U365" s="5"/>
      <c r="V365" s="5"/>
      <c r="W365" s="5"/>
      <c r="X365" s="5"/>
      <c r="Y365" s="5"/>
      <c r="Z365" s="5"/>
    </row>
    <row r="366" spans="1:26" ht="14.25" customHeight="1">
      <c r="A366" s="5"/>
      <c r="B366" s="5"/>
      <c r="C366" s="5"/>
      <c r="D366" s="5"/>
      <c r="E366" s="5"/>
      <c r="F366" s="5"/>
      <c r="G366" s="5"/>
      <c r="H366" s="5"/>
      <c r="I366" s="5"/>
      <c r="J366" s="5"/>
      <c r="K366" s="5"/>
      <c r="L366" s="5"/>
      <c r="M366" s="5"/>
      <c r="N366" s="5"/>
      <c r="O366" s="5"/>
      <c r="P366" s="5"/>
      <c r="Q366" s="5"/>
      <c r="R366" s="5"/>
      <c r="S366" s="5"/>
      <c r="T366" s="5"/>
      <c r="U366" s="5"/>
      <c r="V366" s="5"/>
      <c r="W366" s="5"/>
      <c r="X366" s="5"/>
      <c r="Y366" s="5"/>
      <c r="Z366" s="5"/>
    </row>
    <row r="367" spans="1:26" ht="14.25" customHeight="1">
      <c r="A367" s="5"/>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4.25" customHeight="1">
      <c r="A368" s="5"/>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4.25" customHeight="1">
      <c r="A369" s="5"/>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4.25" customHeight="1">
      <c r="A370" s="5"/>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4.25" customHeight="1">
      <c r="A371" s="5"/>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4.25" customHeight="1">
      <c r="A372" s="5"/>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4.25" customHeight="1">
      <c r="A373" s="5"/>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4.25" customHeight="1">
      <c r="A374" s="5"/>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4.25" customHeight="1">
      <c r="A375" s="5"/>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4.25" customHeight="1">
      <c r="A376" s="5"/>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4.25" customHeight="1">
      <c r="A377" s="5"/>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4.25" customHeight="1">
      <c r="A378" s="5"/>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4.25" customHeight="1">
      <c r="A379" s="5"/>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4.25" customHeight="1">
      <c r="A380" s="5"/>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4.25" customHeight="1">
      <c r="A381" s="5"/>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4.25" customHeight="1">
      <c r="A382" s="5"/>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4.25" customHeight="1">
      <c r="A383" s="5"/>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4.25" customHeight="1">
      <c r="A384" s="5"/>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4.25" customHeight="1">
      <c r="A385" s="5"/>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4.25" customHeight="1">
      <c r="A386" s="5"/>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4.25" customHeight="1">
      <c r="A387" s="5"/>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4.25" customHeight="1">
      <c r="A388" s="5"/>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4.25" customHeight="1">
      <c r="A389" s="5"/>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4.25" customHeight="1">
      <c r="A390" s="5"/>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4.25" customHeight="1">
      <c r="A391" s="5"/>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4.25" customHeight="1">
      <c r="A392" s="5"/>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4.25" customHeight="1">
      <c r="A393" s="5"/>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4.25" customHeight="1">
      <c r="A394" s="5"/>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4.25" customHeight="1">
      <c r="A395" s="5"/>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4.25" customHeight="1">
      <c r="A396" s="5"/>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4.25" customHeight="1">
      <c r="A397" s="5"/>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4.25" customHeight="1">
      <c r="A398" s="5"/>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4.25" customHeight="1">
      <c r="A399" s="5"/>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4.25" customHeight="1">
      <c r="A400" s="5"/>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4.25" customHeight="1">
      <c r="A401" s="5"/>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4.25" customHeight="1">
      <c r="A402" s="5"/>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4.25" customHeight="1">
      <c r="A403" s="5"/>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4.25" customHeight="1">
      <c r="A404" s="5"/>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4.25" customHeight="1">
      <c r="A405" s="5"/>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4.25" customHeight="1">
      <c r="A406" s="5"/>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4.25" customHeight="1">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4.25" customHeight="1">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4.25" customHeight="1">
      <c r="A409" s="5"/>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4.25" customHeight="1">
      <c r="A410" s="5"/>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4.25" customHeight="1">
      <c r="A411" s="5"/>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4.25" customHeight="1">
      <c r="A412" s="5"/>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4.25" customHeight="1">
      <c r="A413" s="5"/>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4.25" customHeight="1">
      <c r="A414" s="5"/>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4.25" customHeight="1">
      <c r="A415" s="5"/>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4.25" customHeight="1">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4.25" customHeight="1">
      <c r="A417" s="5"/>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4.25" customHeight="1">
      <c r="A418" s="5"/>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4.25" customHeight="1">
      <c r="A419" s="5"/>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4.25" customHeight="1">
      <c r="A420" s="5"/>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4.25" customHeight="1">
      <c r="A421" s="5"/>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4.25" customHeight="1">
      <c r="A422" s="5"/>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4.25" customHeight="1">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4.25" customHeight="1">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4.25" customHeight="1">
      <c r="A425" s="5"/>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4.25" customHeight="1">
      <c r="A426" s="5"/>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4.25" customHeight="1">
      <c r="A427" s="5"/>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4.25" customHeight="1">
      <c r="A428" s="5"/>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4.25" customHeight="1">
      <c r="A429" s="5"/>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4.25" customHeight="1">
      <c r="A430" s="5"/>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4.25" customHeight="1">
      <c r="A431" s="5"/>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4.25" customHeight="1">
      <c r="A432" s="5"/>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4.25" customHeight="1">
      <c r="A433" s="5"/>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4.25" customHeight="1">
      <c r="A434" s="5"/>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4.25" customHeight="1">
      <c r="A435" s="5"/>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4.25" customHeight="1">
      <c r="A436" s="5"/>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4.25" customHeight="1">
      <c r="A437" s="5"/>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4.25" customHeight="1">
      <c r="A438" s="5"/>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4.25" customHeight="1">
      <c r="A439" s="5"/>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4.25" customHeight="1">
      <c r="A440" s="5"/>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4.25" customHeight="1">
      <c r="A441" s="5"/>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4.25" customHeight="1">
      <c r="A442" s="5"/>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4.25" customHeight="1">
      <c r="A443" s="5"/>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4.25" customHeight="1">
      <c r="A444" s="5"/>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4.25" customHeight="1">
      <c r="A445" s="5"/>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4.25" customHeight="1">
      <c r="A446" s="5"/>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4.25" customHeight="1">
      <c r="A447" s="5"/>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4.25" customHeight="1">
      <c r="A448" s="5"/>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4.25" customHeight="1">
      <c r="A449" s="5"/>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4.25" customHeight="1">
      <c r="A450" s="5"/>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4.25" customHeight="1">
      <c r="A451" s="5"/>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4.25" customHeight="1">
      <c r="A452" s="5"/>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4.25" customHeight="1">
      <c r="A453" s="5"/>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4.25" customHeight="1">
      <c r="A454" s="5"/>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4.25" customHeight="1">
      <c r="A455" s="5"/>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4.25" customHeight="1">
      <c r="A456" s="5"/>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4.25" customHeight="1">
      <c r="A457" s="5"/>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4.25" customHeight="1">
      <c r="A458" s="5"/>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4.25" customHeight="1">
      <c r="A459" s="5"/>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4.25" customHeight="1">
      <c r="A460" s="5"/>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4.25" customHeight="1">
      <c r="A461" s="5"/>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4.25" customHeight="1">
      <c r="A462" s="5"/>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4.25" customHeight="1">
      <c r="A463" s="5"/>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4.25" customHeight="1">
      <c r="A464" s="5"/>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4.25" customHeight="1">
      <c r="A465" s="5"/>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4.25" customHeight="1">
      <c r="A466" s="5"/>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4.25" customHeight="1">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4.25" customHeight="1">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4.25" customHeight="1">
      <c r="A469" s="5"/>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4.25" customHeight="1">
      <c r="A470" s="5"/>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4.25" customHeight="1">
      <c r="A471" s="5"/>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4.25" customHeight="1">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4.25" customHeight="1">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4.25" customHeight="1">
      <c r="A474" s="5"/>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4.25" customHeight="1">
      <c r="A475" s="5"/>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4.25" customHeight="1">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4.25" customHeight="1">
      <c r="A477" s="5"/>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4.25" customHeight="1">
      <c r="A478" s="5"/>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4.25" customHeight="1">
      <c r="A479" s="5"/>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4.25" customHeight="1">
      <c r="A480" s="5"/>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4.25" customHeight="1">
      <c r="A481" s="5"/>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4.25" customHeight="1">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4.25" customHeight="1">
      <c r="A483" s="5"/>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4.25" customHeight="1">
      <c r="A484" s="5"/>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4.25" customHeight="1">
      <c r="A485" s="5"/>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4.25" customHeight="1">
      <c r="A486" s="5"/>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4.25" customHeight="1">
      <c r="A487" s="5"/>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4.25" customHeight="1">
      <c r="A488" s="5"/>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4.25" customHeight="1">
      <c r="A489" s="5"/>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4.25" customHeight="1">
      <c r="A490" s="5"/>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4.25" customHeight="1">
      <c r="A491" s="5"/>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4.25" customHeight="1">
      <c r="A492" s="5"/>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4.25" customHeight="1">
      <c r="A493" s="5"/>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4.25" customHeight="1">
      <c r="A494" s="5"/>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4.25" customHeight="1">
      <c r="A495" s="5"/>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4.25" customHeight="1">
      <c r="A496" s="5"/>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4.25" customHeight="1">
      <c r="A497" s="5"/>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4.25" customHeight="1">
      <c r="A498" s="5"/>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4.25" customHeight="1">
      <c r="A499" s="5"/>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4.25" customHeight="1">
      <c r="A500" s="5"/>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4.25" customHeight="1">
      <c r="A501" s="5"/>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4.25" customHeight="1">
      <c r="A502" s="5"/>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4.25" customHeight="1">
      <c r="A503" s="5"/>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4.25" customHeight="1">
      <c r="A504" s="5"/>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4.25" customHeight="1">
      <c r="A505" s="5"/>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4.25" customHeight="1">
      <c r="A506" s="5"/>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4.25" customHeight="1">
      <c r="A507" s="5"/>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4.25" customHeight="1">
      <c r="A508" s="5"/>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4.25" customHeight="1">
      <c r="A509" s="5"/>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4.25" customHeight="1">
      <c r="A510" s="5"/>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4.25" customHeight="1">
      <c r="A511" s="5"/>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4.25" customHeight="1">
      <c r="A512" s="5"/>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4.25" customHeight="1">
      <c r="A513" s="5"/>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4.25" customHeight="1">
      <c r="A514" s="5"/>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4.25" customHeight="1">
      <c r="A515" s="5"/>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4.25" customHeight="1">
      <c r="A516" s="5"/>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4.25" customHeight="1">
      <c r="A517" s="5"/>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4.25" customHeight="1">
      <c r="A518" s="5"/>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4.25" customHeight="1">
      <c r="A519" s="5"/>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4.25" customHeight="1">
      <c r="A520" s="5"/>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4.25" customHeight="1">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4.25" customHeight="1">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4.25" customHeight="1">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4.25" customHeight="1">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4.25" customHeight="1">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4.25" customHeight="1">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4.25" customHeight="1">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4.25" customHeight="1">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4.25" customHeight="1">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4.25" customHeight="1">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4.25" customHeight="1">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4.25" customHeight="1">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4.25" customHeight="1">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4.25" customHeight="1">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4.25" customHeight="1">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4.25" customHeight="1">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4.25" customHeight="1">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4.25" customHeight="1">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4.25" customHeight="1">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4.25" customHeight="1">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4.25" customHeight="1">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4.25" customHeight="1">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4.25" customHeight="1">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4.25" customHeight="1">
      <c r="A544" s="5"/>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4.25" customHeight="1">
      <c r="A545" s="5"/>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4.25" customHeight="1">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4.25" customHeight="1">
      <c r="A547" s="5"/>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4.25" customHeight="1">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4.25" customHeight="1">
      <c r="A549" s="5"/>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4.25" customHeight="1">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4.25" customHeight="1">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4.25" customHeight="1">
      <c r="A552" s="5"/>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4.25" customHeight="1">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4.25" customHeight="1">
      <c r="A554" s="5"/>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4.25" customHeight="1">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4.25" customHeight="1">
      <c r="A556" s="5"/>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4.25" customHeight="1">
      <c r="A557" s="5"/>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4.25" customHeight="1">
      <c r="A558" s="5"/>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4.25" customHeight="1">
      <c r="A559" s="5"/>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4.25" customHeight="1">
      <c r="A560" s="5"/>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4.25" customHeight="1">
      <c r="A561" s="5"/>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4.25" customHeight="1">
      <c r="A562" s="5"/>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4.25" customHeight="1">
      <c r="A563" s="5"/>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4.25" customHeight="1">
      <c r="A564" s="5"/>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4.25" customHeight="1">
      <c r="A565" s="5"/>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4.25" customHeight="1">
      <c r="A566" s="5"/>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4.25" customHeight="1">
      <c r="A567" s="5"/>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4.25" customHeight="1">
      <c r="A568" s="5"/>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4.25" customHeight="1">
      <c r="A569" s="5"/>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4.25" customHeight="1">
      <c r="A570" s="5"/>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4.25" customHeight="1">
      <c r="A571" s="5"/>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4.25" customHeight="1">
      <c r="A572" s="5"/>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4.25" customHeight="1">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4.25" customHeight="1">
      <c r="A574" s="5"/>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4.25" customHeight="1">
      <c r="A575" s="5"/>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4.25" customHeight="1">
      <c r="A576" s="5"/>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4.25" customHeight="1">
      <c r="A577" s="5"/>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4.25" customHeight="1">
      <c r="A578" s="5"/>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4.25" customHeight="1">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4.25" customHeight="1">
      <c r="A580" s="5"/>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4.25" customHeight="1">
      <c r="A581" s="5"/>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4.25" customHeight="1">
      <c r="A582" s="5"/>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4.25" customHeight="1">
      <c r="A583" s="5"/>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4.25" customHeight="1">
      <c r="A584" s="5"/>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4.25" customHeight="1">
      <c r="A585" s="5"/>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4.25" customHeight="1">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4.25" customHeight="1">
      <c r="A587" s="5"/>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4.25" customHeight="1">
      <c r="A588" s="5"/>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4.25" customHeight="1">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4.25" customHeight="1">
      <c r="A590" s="5"/>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4.25" customHeight="1">
      <c r="A591" s="5"/>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4.25" customHeight="1">
      <c r="A592" s="5"/>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4.25" customHeight="1">
      <c r="A593" s="5"/>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4.25" customHeight="1">
      <c r="A594" s="5"/>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4.25" customHeight="1">
      <c r="A595" s="5"/>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4.25" customHeight="1">
      <c r="A596" s="5"/>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4.25" customHeight="1">
      <c r="A597" s="5"/>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4.25" customHeight="1">
      <c r="A598" s="5"/>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4.25" customHeight="1">
      <c r="A599" s="5"/>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4.25" customHeight="1">
      <c r="A600" s="5"/>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4.25" customHeight="1">
      <c r="A601" s="5"/>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4.25" customHeight="1">
      <c r="A602" s="5"/>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4.25" customHeight="1">
      <c r="A603" s="5"/>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4.25" customHeight="1">
      <c r="A604" s="5"/>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4.25" customHeight="1">
      <c r="A605" s="5"/>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4.25" customHeight="1">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4.25" customHeight="1">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4.25" customHeight="1">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4.25" customHeight="1">
      <c r="A609" s="5"/>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4.25" customHeight="1">
      <c r="A610" s="5"/>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4.25" customHeight="1">
      <c r="A611" s="5"/>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4.25" customHeight="1">
      <c r="A612" s="5"/>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4.25" customHeight="1">
      <c r="A613" s="5"/>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4.25" customHeight="1">
      <c r="A614" s="5"/>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4.25" customHeight="1">
      <c r="A615" s="5"/>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4.25" customHeight="1">
      <c r="A616" s="5"/>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4.25" customHeight="1">
      <c r="A617" s="5"/>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4.25" customHeight="1">
      <c r="A618" s="5"/>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4.25" customHeight="1">
      <c r="A619" s="5"/>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4.25" customHeight="1">
      <c r="A620" s="5"/>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4.25" customHeight="1">
      <c r="A621" s="5"/>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4.25" customHeight="1">
      <c r="A622" s="5"/>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4.25" customHeight="1">
      <c r="A623" s="5"/>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4.25" customHeight="1">
      <c r="A624" s="5"/>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4.25" customHeight="1">
      <c r="A625" s="5"/>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4.25" customHeight="1">
      <c r="A626" s="5"/>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4.25" customHeight="1">
      <c r="A627" s="5"/>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4.25" customHeight="1">
      <c r="A628" s="5"/>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4.25" customHeight="1">
      <c r="A629" s="5"/>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4.25" customHeight="1">
      <c r="A630" s="5"/>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4.25" customHeight="1">
      <c r="A631" s="5"/>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4.25" customHeight="1">
      <c r="A632" s="5"/>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4.25" customHeight="1">
      <c r="A633" s="5"/>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4.25" customHeight="1">
      <c r="A634" s="5"/>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4.25" customHeight="1">
      <c r="A635" s="5"/>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4.25" customHeight="1">
      <c r="A636" s="5"/>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4.25" customHeight="1">
      <c r="A637" s="5"/>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4.25" customHeight="1">
      <c r="A638" s="5"/>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4.25" customHeight="1">
      <c r="A639" s="5"/>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4.25" customHeight="1">
      <c r="A640" s="5"/>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4.25" customHeight="1">
      <c r="A641" s="5"/>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4.25" customHeight="1">
      <c r="A642" s="5"/>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4.25" customHeight="1">
      <c r="A643" s="5"/>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4.25" customHeight="1">
      <c r="A644" s="5"/>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4.25" customHeight="1">
      <c r="A645" s="5"/>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4.25" customHeight="1">
      <c r="A646" s="5"/>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4.25" customHeight="1">
      <c r="A647" s="5"/>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4.25" customHeight="1">
      <c r="A648" s="5"/>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4.25" customHeight="1">
      <c r="A649" s="5"/>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4.25" customHeight="1">
      <c r="A650" s="5"/>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4.25" customHeight="1">
      <c r="A651" s="5"/>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4.25" customHeight="1">
      <c r="A652" s="5"/>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4.25" customHeight="1">
      <c r="A653" s="5"/>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4.25" customHeight="1">
      <c r="A654" s="5"/>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4.25" customHeight="1">
      <c r="A655" s="5"/>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4.25" customHeight="1">
      <c r="A656" s="5"/>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4.25" customHeight="1">
      <c r="A657" s="5"/>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4.25" customHeight="1">
      <c r="A658" s="5"/>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4.25" customHeight="1">
      <c r="A659" s="5"/>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4.25" customHeight="1">
      <c r="A660" s="5"/>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4.25" customHeight="1">
      <c r="A661" s="5"/>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4.25" customHeight="1">
      <c r="A662" s="5"/>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4.25" customHeight="1">
      <c r="A663" s="5"/>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4.25" customHeight="1">
      <c r="A664" s="5"/>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4.25" customHeight="1">
      <c r="A665" s="5"/>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4.25" customHeight="1">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4.25" customHeight="1">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4.25" customHeight="1">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4.25" customHeight="1">
      <c r="A669" s="5"/>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4.25" customHeight="1">
      <c r="A670" s="5"/>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4.25" customHeight="1">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4.25" customHeight="1">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4.25" customHeight="1">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4.25" customHeight="1">
      <c r="A674" s="5"/>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4.25" customHeight="1">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4.25" customHeight="1">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4.25" customHeight="1">
      <c r="A677" s="5"/>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4.25" customHeight="1">
      <c r="A678" s="5"/>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4.25" customHeight="1">
      <c r="A679" s="5"/>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4.25" customHeight="1">
      <c r="A680" s="5"/>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4.25" customHeight="1">
      <c r="A681" s="5"/>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4.25" customHeight="1">
      <c r="A682" s="5"/>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4.25" customHeight="1">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4.25" customHeight="1">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4.25" customHeight="1">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4.25" customHeight="1">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4.25" customHeight="1">
      <c r="A687" s="5"/>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4.25" customHeight="1">
      <c r="A688" s="5"/>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4.25" customHeight="1">
      <c r="A689" s="5"/>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4.25" customHeight="1">
      <c r="A690" s="5"/>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4.25" customHeight="1">
      <c r="A691" s="5"/>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4.25" customHeight="1">
      <c r="A692" s="5"/>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4.25" customHeight="1">
      <c r="A693" s="5"/>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4.25" customHeight="1">
      <c r="A694" s="5"/>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4.25" customHeight="1">
      <c r="A695" s="5"/>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4.25" customHeight="1">
      <c r="A696" s="5"/>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4.25" customHeight="1">
      <c r="A697" s="5"/>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4.25" customHeight="1">
      <c r="A698" s="5"/>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4.25" customHeight="1">
      <c r="A699" s="5"/>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4.25" customHeight="1">
      <c r="A700" s="5"/>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4.25" customHeight="1">
      <c r="A701" s="5"/>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4.25" customHeight="1">
      <c r="A702" s="5"/>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4.25" customHeight="1">
      <c r="A703" s="5"/>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4.25" customHeight="1">
      <c r="A704" s="5"/>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4.25" customHeight="1">
      <c r="A705" s="5"/>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4.25" customHeight="1">
      <c r="A706" s="5"/>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4.25" customHeight="1">
      <c r="A707" s="5"/>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4.25" customHeight="1">
      <c r="A708" s="5"/>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4.25" customHeight="1">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4.25" customHeight="1">
      <c r="A710" s="5"/>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4.25" customHeight="1">
      <c r="A711" s="5"/>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4.25" customHeight="1">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4.25" customHeight="1">
      <c r="A713" s="5"/>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4.25" customHeight="1">
      <c r="A714" s="5"/>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4.25" customHeight="1">
      <c r="A715" s="5"/>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4.25" customHeight="1">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4.25" customHeight="1">
      <c r="A717" s="5"/>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4.25" customHeight="1">
      <c r="A718" s="5"/>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4.25" customHeight="1">
      <c r="A719" s="5"/>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4.25" customHeight="1">
      <c r="A720" s="5"/>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4.25" customHeight="1">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4.25" customHeight="1">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4.25" customHeight="1">
      <c r="A723" s="5"/>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4.25" customHeight="1">
      <c r="A724" s="5"/>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4.25" customHeight="1">
      <c r="A725" s="5"/>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4.25" customHeight="1">
      <c r="A726" s="5"/>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4.25" customHeight="1">
      <c r="A727" s="5"/>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4.25" customHeight="1">
      <c r="A728" s="5"/>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4.25" customHeight="1">
      <c r="A729" s="5"/>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4.25" customHeight="1">
      <c r="A730" s="5"/>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4.25" customHeight="1">
      <c r="A731" s="5"/>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4.25" customHeight="1">
      <c r="A732" s="5"/>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4.25" customHeight="1">
      <c r="A733" s="5"/>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4.25" customHeight="1">
      <c r="A734" s="5"/>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4.25" customHeight="1">
      <c r="A735" s="5"/>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4.25" customHeight="1">
      <c r="A736" s="5"/>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4.25" customHeight="1">
      <c r="A737" s="5"/>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4.25" customHeight="1">
      <c r="A738" s="5"/>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4.25" customHeight="1">
      <c r="A739" s="5"/>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4.25" customHeight="1">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4.25" customHeight="1">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4.25" customHeight="1">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4.25" customHeight="1">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4.25" customHeight="1">
      <c r="A744" s="5"/>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4.25" customHeight="1">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4.25" customHeight="1">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4.25" customHeight="1">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4.25" customHeight="1">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4.25" customHeight="1">
      <c r="A749" s="5"/>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4.25" customHeight="1">
      <c r="A750" s="5"/>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4.25" customHeight="1">
      <c r="A751" s="5"/>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4.25" customHeight="1">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4.25" customHeight="1">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4.25" customHeight="1">
      <c r="A754" s="5"/>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4.25" customHeight="1">
      <c r="A755" s="5"/>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4.25" customHeight="1">
      <c r="A756" s="5"/>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4.25" customHeight="1">
      <c r="A757" s="5"/>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4.25" customHeight="1">
      <c r="A758" s="5"/>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4.25" customHeight="1">
      <c r="A759" s="5"/>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4.25" customHeight="1">
      <c r="A760" s="5"/>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4.25" customHeight="1">
      <c r="A761" s="5"/>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4.25" customHeight="1">
      <c r="A762" s="5"/>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4.25" customHeight="1">
      <c r="A763" s="5"/>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4.25" customHeight="1">
      <c r="A764" s="5"/>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4.25" customHeight="1">
      <c r="A765" s="5"/>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4.25" customHeight="1">
      <c r="A766" s="5"/>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4.25" customHeight="1">
      <c r="A767" s="5"/>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4.25" customHeight="1">
      <c r="A768" s="5"/>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4.25" customHeight="1">
      <c r="A769" s="5"/>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4.25" customHeight="1">
      <c r="A770" s="5"/>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4.25" customHeight="1">
      <c r="A771" s="5"/>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4.25" customHeight="1">
      <c r="A772" s="5"/>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4.25" customHeight="1">
      <c r="A773" s="5"/>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4.25" customHeight="1">
      <c r="A774" s="5"/>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4.25" customHeight="1">
      <c r="A775" s="5"/>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4.25" customHeight="1">
      <c r="A776" s="5"/>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4.25" customHeight="1">
      <c r="A777" s="5"/>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4.25" customHeight="1">
      <c r="A778" s="5"/>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4.25" customHeight="1">
      <c r="A779" s="5"/>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4.25" customHeight="1">
      <c r="A780" s="5"/>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4.25" customHeight="1">
      <c r="A781" s="5"/>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4.25" customHeight="1">
      <c r="A782" s="5"/>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4.25" customHeight="1">
      <c r="A783" s="5"/>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4.25" customHeight="1">
      <c r="A784" s="5"/>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4.25" customHeight="1">
      <c r="A785" s="5"/>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4.25" customHeight="1">
      <c r="A786" s="5"/>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4.25" customHeight="1">
      <c r="A787" s="5"/>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4.25" customHeight="1">
      <c r="A788" s="5"/>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4.25" customHeight="1">
      <c r="A789" s="5"/>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4.25" customHeight="1">
      <c r="A790" s="5"/>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4.25" customHeight="1">
      <c r="A791" s="5"/>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4.25" customHeight="1">
      <c r="A792" s="5"/>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4.25" customHeight="1">
      <c r="A793" s="5"/>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4.25" customHeight="1">
      <c r="A794" s="5"/>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4.25" customHeight="1">
      <c r="A795" s="5"/>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4.25" customHeight="1">
      <c r="A796" s="5"/>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4.25" customHeight="1">
      <c r="A797" s="5"/>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4.25" customHeight="1">
      <c r="A798" s="5"/>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4.25" customHeight="1">
      <c r="A799" s="5"/>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4.25" customHeight="1">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4.25" customHeight="1">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4.25" customHeight="1">
      <c r="A802" s="5"/>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4.25" customHeight="1">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4.25" customHeight="1">
      <c r="A804" s="5"/>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4.25" customHeight="1">
      <c r="A805" s="5"/>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4.25" customHeight="1">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4.25" customHeight="1">
      <c r="A807" s="5"/>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4.25" customHeight="1">
      <c r="A808" s="5"/>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4.25" customHeight="1">
      <c r="A809" s="5"/>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4.25" customHeight="1">
      <c r="A810" s="5"/>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4.25" customHeight="1">
      <c r="A811" s="5"/>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4.25" customHeight="1">
      <c r="A812" s="5"/>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4.25" customHeight="1">
      <c r="A813" s="5"/>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4.25" customHeight="1">
      <c r="A814" s="5"/>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4.25" customHeight="1">
      <c r="A815" s="5"/>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4.25" customHeight="1">
      <c r="A816" s="5"/>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4.25" customHeight="1">
      <c r="A817" s="5"/>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4.25" customHeight="1">
      <c r="A818" s="5"/>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4.25" customHeight="1">
      <c r="A819" s="5"/>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4.25" customHeight="1">
      <c r="A820" s="5"/>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4.25" customHeight="1">
      <c r="A821" s="5"/>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4.25" customHeight="1">
      <c r="A822" s="5"/>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4.25" customHeight="1">
      <c r="A823" s="5"/>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4.25" customHeight="1">
      <c r="A824" s="5"/>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4.25" customHeight="1">
      <c r="A825" s="5"/>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4.25" customHeight="1">
      <c r="A826" s="5"/>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4.25" customHeight="1">
      <c r="A827" s="5"/>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4.25" customHeight="1">
      <c r="A828" s="5"/>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4.25" customHeight="1">
      <c r="A829" s="5"/>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4.25" customHeight="1">
      <c r="A830" s="5"/>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4.25" customHeight="1">
      <c r="A831" s="5"/>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4.25" customHeight="1">
      <c r="A832" s="5"/>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4.25" customHeight="1">
      <c r="A833" s="5"/>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4.25" customHeight="1">
      <c r="A834" s="5"/>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4.25" customHeight="1">
      <c r="A835" s="5"/>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4.25" customHeight="1">
      <c r="A836" s="5"/>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4.25" customHeight="1">
      <c r="A837" s="5"/>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4.25" customHeight="1">
      <c r="A838" s="5"/>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4.25" customHeight="1">
      <c r="A839" s="5"/>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4.25" customHeight="1">
      <c r="A840" s="5"/>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4.25" customHeight="1">
      <c r="A841" s="5"/>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4.25" customHeight="1">
      <c r="A842" s="5"/>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4.25" customHeight="1">
      <c r="A843" s="5"/>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4.25" customHeight="1">
      <c r="A844" s="5"/>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4.25" customHeight="1">
      <c r="A845" s="5"/>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4.25" customHeight="1">
      <c r="A846" s="5"/>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4.25" customHeight="1">
      <c r="A847" s="5"/>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4.25" customHeight="1">
      <c r="A848" s="5"/>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4.25" customHeight="1">
      <c r="A849" s="5"/>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4.25" customHeight="1">
      <c r="A850" s="5"/>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4.25" customHeight="1">
      <c r="A851" s="5"/>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4.25" customHeight="1">
      <c r="A852" s="5"/>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4.25" customHeight="1">
      <c r="A853" s="5"/>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4.25" customHeight="1">
      <c r="A854" s="5"/>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4.25" customHeight="1">
      <c r="A855" s="5"/>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4.25" customHeight="1">
      <c r="A856" s="5"/>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4.25" customHeight="1">
      <c r="A857" s="5"/>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4.25" customHeight="1">
      <c r="A858" s="5"/>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4.25" customHeight="1">
      <c r="A859" s="5"/>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4.25" customHeight="1">
      <c r="A860" s="5"/>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4.25" customHeight="1">
      <c r="A861" s="5"/>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4.25" customHeight="1">
      <c r="A862" s="5"/>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4.25" customHeight="1">
      <c r="A863" s="5"/>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4.25" customHeight="1">
      <c r="A864" s="5"/>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4.25" customHeight="1">
      <c r="A865" s="5"/>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4.25" customHeight="1">
      <c r="A866" s="5"/>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4.25" customHeight="1">
      <c r="A867" s="5"/>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4.25" customHeight="1">
      <c r="A868" s="5"/>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4.25" customHeight="1">
      <c r="A869" s="5"/>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4.25" customHeight="1">
      <c r="A870" s="5"/>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4.25" customHeight="1">
      <c r="A871" s="5"/>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4.25" customHeight="1">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4.25" customHeight="1">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4.25" customHeight="1">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4.25" customHeight="1">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4.25" customHeight="1">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4.25" customHeight="1">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4.25" customHeight="1">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4.25" customHeight="1">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4.25" customHeight="1">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4.25" customHeight="1">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4.25" customHeight="1">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4.25" customHeight="1">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4.25" customHeight="1">
      <c r="A884" s="5"/>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4.25" customHeight="1">
      <c r="A885" s="5"/>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4.25" customHeight="1">
      <c r="A886" s="5"/>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4.25" customHeight="1">
      <c r="A887" s="5"/>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4.25" customHeight="1">
      <c r="A888" s="5"/>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4.25" customHeight="1">
      <c r="A889" s="5"/>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4.25" customHeight="1">
      <c r="A890" s="5"/>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4.25" customHeight="1">
      <c r="A891" s="5"/>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4.25" customHeight="1">
      <c r="A892" s="5"/>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4.25" customHeight="1">
      <c r="A893" s="5"/>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4.25" customHeight="1">
      <c r="A894" s="5"/>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4.25" customHeight="1">
      <c r="A895" s="5"/>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4.25" customHeight="1">
      <c r="A896" s="5"/>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4.25" customHeight="1">
      <c r="A897" s="5"/>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4.25" customHeight="1">
      <c r="A898" s="5"/>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4.25" customHeight="1">
      <c r="A899" s="5"/>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4.25" customHeight="1">
      <c r="A900" s="5"/>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4.25" customHeight="1">
      <c r="A901" s="5"/>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4.25" customHeight="1">
      <c r="A902" s="5"/>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4.25" customHeight="1">
      <c r="A903" s="5"/>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4.25" customHeight="1">
      <c r="A904" s="5"/>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4.25" customHeight="1">
      <c r="A905" s="5"/>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4.25" customHeight="1">
      <c r="A906" s="5"/>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4.25" customHeight="1">
      <c r="A907" s="5"/>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4.25" customHeight="1">
      <c r="A908" s="5"/>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4.25" customHeight="1">
      <c r="A909" s="5"/>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4.25" customHeight="1">
      <c r="A910" s="5"/>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4.25" customHeight="1">
      <c r="A911" s="5"/>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4.25" customHeight="1">
      <c r="A912" s="5"/>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4.25" customHeight="1">
      <c r="A913" s="5"/>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4.25" customHeight="1">
      <c r="A914" s="5"/>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4.25" customHeight="1">
      <c r="A915" s="5"/>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4.25" customHeight="1">
      <c r="A916" s="5"/>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4.25" customHeight="1">
      <c r="A917" s="5"/>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4.25" customHeight="1">
      <c r="A918" s="5"/>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4.25" customHeight="1">
      <c r="A919" s="5"/>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4.25" customHeight="1">
      <c r="A920" s="5"/>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4.25" customHeight="1">
      <c r="A921" s="5"/>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4.25" customHeight="1">
      <c r="A922" s="5"/>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4.25" customHeight="1">
      <c r="A923" s="5"/>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4.25" customHeight="1">
      <c r="A924" s="5"/>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4.25" customHeight="1">
      <c r="A925" s="5"/>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4.25" customHeight="1">
      <c r="A926" s="5"/>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4.25" customHeight="1">
      <c r="A927" s="5"/>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4.25" customHeight="1">
      <c r="A928" s="5"/>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4.25" customHeight="1">
      <c r="A929" s="5"/>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4.25" customHeight="1">
      <c r="A930" s="5"/>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4.25" customHeight="1">
      <c r="A931" s="5"/>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4.25" customHeight="1">
      <c r="A932" s="5"/>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4.25" customHeight="1">
      <c r="A933" s="5"/>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4.25" customHeight="1">
      <c r="A934" s="5"/>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4.25" customHeight="1">
      <c r="A935" s="5"/>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4.25" customHeight="1">
      <c r="A936" s="5"/>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4.25" customHeight="1">
      <c r="A937" s="5"/>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4.25" customHeight="1">
      <c r="A938" s="5"/>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4.25" customHeight="1">
      <c r="A939" s="5"/>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4.25" customHeight="1">
      <c r="A940" s="5"/>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4.25" customHeight="1">
      <c r="A941" s="5"/>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4.25" customHeight="1">
      <c r="A942" s="5"/>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4.25" customHeight="1">
      <c r="A943" s="5"/>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4.25" customHeight="1">
      <c r="A944" s="5"/>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4.25" customHeight="1">
      <c r="A945" s="5"/>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4.25" customHeight="1">
      <c r="A946" s="5"/>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4.25" customHeight="1">
      <c r="A947" s="5"/>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4.25" customHeight="1">
      <c r="A948" s="5"/>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4.25" customHeight="1">
      <c r="A949" s="5"/>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4.25" customHeight="1">
      <c r="A950" s="5"/>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4.25" customHeight="1">
      <c r="A951" s="5"/>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4.25" customHeight="1">
      <c r="A952" s="5"/>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4.25" customHeight="1">
      <c r="A953" s="5"/>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4.25" customHeight="1">
      <c r="A954" s="5"/>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4.25" customHeight="1">
      <c r="A955" s="5"/>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4.25" customHeight="1">
      <c r="A956" s="5"/>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4.25" customHeight="1">
      <c r="A957" s="5"/>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4.25" customHeight="1">
      <c r="A958" s="5"/>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4.25" customHeight="1">
      <c r="A959" s="5"/>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4.25" customHeight="1">
      <c r="A960" s="5"/>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4.25" customHeight="1">
      <c r="A961" s="5"/>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4.25" customHeight="1">
      <c r="A962" s="5"/>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4.25" customHeight="1">
      <c r="A963" s="5"/>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4.25" customHeight="1">
      <c r="A964" s="5"/>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4.25" customHeight="1">
      <c r="A965" s="5"/>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4.25" customHeight="1">
      <c r="A966" s="5"/>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4.25" customHeight="1">
      <c r="A967" s="5"/>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4.25" customHeight="1">
      <c r="A968" s="5"/>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4.25" customHeight="1">
      <c r="A969" s="5"/>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4.25" customHeight="1">
      <c r="A970" s="5"/>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4.25" customHeight="1">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4.25" customHeight="1">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4.25" customHeight="1">
      <c r="A973" s="5"/>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4.25" customHeight="1">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4.25" customHeight="1">
      <c r="A975" s="5"/>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4.25" customHeight="1">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4.25" customHeight="1">
      <c r="A977" s="5"/>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row r="978" spans="1:26" ht="14.25" customHeight="1">
      <c r="A978" s="5"/>
      <c r="B978" s="5"/>
      <c r="C978" s="5"/>
      <c r="D978" s="5"/>
      <c r="E978" s="5"/>
      <c r="F978" s="5"/>
      <c r="G978" s="5"/>
      <c r="H978" s="5"/>
      <c r="I978" s="5"/>
      <c r="J978" s="5"/>
      <c r="K978" s="5"/>
      <c r="L978" s="5"/>
      <c r="M978" s="5"/>
      <c r="N978" s="5"/>
      <c r="O978" s="5"/>
      <c r="P978" s="5"/>
      <c r="Q978" s="5"/>
      <c r="R978" s="5"/>
      <c r="S978" s="5"/>
      <c r="T978" s="5"/>
      <c r="U978" s="5"/>
      <c r="V978" s="5"/>
      <c r="W978" s="5"/>
      <c r="X978" s="5"/>
      <c r="Y978" s="5"/>
      <c r="Z978" s="5"/>
    </row>
    <row r="979" spans="1:26" ht="14.25" customHeight="1">
      <c r="A979" s="5"/>
      <c r="B979" s="5"/>
      <c r="C979" s="5"/>
      <c r="D979" s="5"/>
      <c r="E979" s="5"/>
      <c r="F979" s="5"/>
      <c r="G979" s="5"/>
      <c r="H979" s="5"/>
      <c r="I979" s="5"/>
      <c r="J979" s="5"/>
      <c r="K979" s="5"/>
      <c r="L979" s="5"/>
      <c r="M979" s="5"/>
      <c r="N979" s="5"/>
      <c r="O979" s="5"/>
      <c r="P979" s="5"/>
      <c r="Q979" s="5"/>
      <c r="R979" s="5"/>
      <c r="S979" s="5"/>
      <c r="T979" s="5"/>
      <c r="U979" s="5"/>
      <c r="V979" s="5"/>
      <c r="W979" s="5"/>
      <c r="X979" s="5"/>
      <c r="Y979" s="5"/>
      <c r="Z979" s="5"/>
    </row>
    <row r="980" spans="1:26" ht="14.25" customHeight="1">
      <c r="A980" s="5"/>
      <c r="B980" s="5"/>
      <c r="C980" s="5"/>
      <c r="D980" s="5"/>
      <c r="E980" s="5"/>
      <c r="F980" s="5"/>
      <c r="G980" s="5"/>
      <c r="H980" s="5"/>
      <c r="I980" s="5"/>
      <c r="J980" s="5"/>
      <c r="K980" s="5"/>
      <c r="L980" s="5"/>
      <c r="M980" s="5"/>
      <c r="N980" s="5"/>
      <c r="O980" s="5"/>
      <c r="P980" s="5"/>
      <c r="Q980" s="5"/>
      <c r="R980" s="5"/>
      <c r="S980" s="5"/>
      <c r="T980" s="5"/>
      <c r="U980" s="5"/>
      <c r="V980" s="5"/>
      <c r="W980" s="5"/>
      <c r="X980" s="5"/>
      <c r="Y980" s="5"/>
      <c r="Z980" s="5"/>
    </row>
    <row r="981" spans="1:26" ht="14.25" customHeight="1">
      <c r="A981" s="5"/>
      <c r="B981" s="5"/>
      <c r="C981" s="5"/>
      <c r="D981" s="5"/>
      <c r="E981" s="5"/>
      <c r="F981" s="5"/>
      <c r="G981" s="5"/>
      <c r="H981" s="5"/>
      <c r="I981" s="5"/>
      <c r="J981" s="5"/>
      <c r="K981" s="5"/>
      <c r="L981" s="5"/>
      <c r="M981" s="5"/>
      <c r="N981" s="5"/>
      <c r="O981" s="5"/>
      <c r="P981" s="5"/>
      <c r="Q981" s="5"/>
      <c r="R981" s="5"/>
      <c r="S981" s="5"/>
      <c r="T981" s="5"/>
      <c r="U981" s="5"/>
      <c r="V981" s="5"/>
      <c r="W981" s="5"/>
      <c r="X981" s="5"/>
      <c r="Y981" s="5"/>
      <c r="Z981" s="5"/>
    </row>
    <row r="982" spans="1:26" ht="14.25" customHeight="1">
      <c r="A982" s="5"/>
      <c r="B982" s="5"/>
      <c r="C982" s="5"/>
      <c r="D982" s="5"/>
      <c r="E982" s="5"/>
      <c r="F982" s="5"/>
      <c r="G982" s="5"/>
      <c r="H982" s="5"/>
      <c r="I982" s="5"/>
      <c r="J982" s="5"/>
      <c r="K982" s="5"/>
      <c r="L982" s="5"/>
      <c r="M982" s="5"/>
      <c r="N982" s="5"/>
      <c r="O982" s="5"/>
      <c r="P982" s="5"/>
      <c r="Q982" s="5"/>
      <c r="R982" s="5"/>
      <c r="S982" s="5"/>
      <c r="T982" s="5"/>
      <c r="U982" s="5"/>
      <c r="V982" s="5"/>
      <c r="W982" s="5"/>
      <c r="X982" s="5"/>
      <c r="Y982" s="5"/>
      <c r="Z982" s="5"/>
    </row>
    <row r="983" spans="1:26" ht="14.25" customHeight="1">
      <c r="A983" s="5"/>
      <c r="B983" s="5"/>
      <c r="C983" s="5"/>
      <c r="D983" s="5"/>
      <c r="E983" s="5"/>
      <c r="F983" s="5"/>
      <c r="G983" s="5"/>
      <c r="H983" s="5"/>
      <c r="I983" s="5"/>
      <c r="J983" s="5"/>
      <c r="K983" s="5"/>
      <c r="L983" s="5"/>
      <c r="M983" s="5"/>
      <c r="N983" s="5"/>
      <c r="O983" s="5"/>
      <c r="P983" s="5"/>
      <c r="Q983" s="5"/>
      <c r="R983" s="5"/>
      <c r="S983" s="5"/>
      <c r="T983" s="5"/>
      <c r="U983" s="5"/>
      <c r="V983" s="5"/>
      <c r="W983" s="5"/>
      <c r="X983" s="5"/>
      <c r="Y983" s="5"/>
      <c r="Z983" s="5"/>
    </row>
    <row r="984" spans="1:26" ht="14.25" customHeight="1">
      <c r="A984" s="5"/>
      <c r="B984" s="5"/>
      <c r="C984" s="5"/>
      <c r="D984" s="5"/>
      <c r="E984" s="5"/>
      <c r="F984" s="5"/>
      <c r="G984" s="5"/>
      <c r="H984" s="5"/>
      <c r="I984" s="5"/>
      <c r="J984" s="5"/>
      <c r="K984" s="5"/>
      <c r="L984" s="5"/>
      <c r="M984" s="5"/>
      <c r="N984" s="5"/>
      <c r="O984" s="5"/>
      <c r="P984" s="5"/>
      <c r="Q984" s="5"/>
      <c r="R984" s="5"/>
      <c r="S984" s="5"/>
      <c r="T984" s="5"/>
      <c r="U984" s="5"/>
      <c r="V984" s="5"/>
      <c r="W984" s="5"/>
      <c r="X984" s="5"/>
      <c r="Y984" s="5"/>
      <c r="Z984" s="5"/>
    </row>
    <row r="985" spans="1:26" ht="14.25" customHeight="1">
      <c r="A985" s="5"/>
      <c r="B985" s="5"/>
      <c r="C985" s="5"/>
      <c r="D985" s="5"/>
      <c r="E985" s="5"/>
      <c r="F985" s="5"/>
      <c r="G985" s="5"/>
      <c r="H985" s="5"/>
      <c r="I985" s="5"/>
      <c r="J985" s="5"/>
      <c r="K985" s="5"/>
      <c r="L985" s="5"/>
      <c r="M985" s="5"/>
      <c r="N985" s="5"/>
      <c r="O985" s="5"/>
      <c r="P985" s="5"/>
      <c r="Q985" s="5"/>
      <c r="R985" s="5"/>
      <c r="S985" s="5"/>
      <c r="T985" s="5"/>
      <c r="U985" s="5"/>
      <c r="V985" s="5"/>
      <c r="W985" s="5"/>
      <c r="X985" s="5"/>
      <c r="Y985" s="5"/>
      <c r="Z985" s="5"/>
    </row>
    <row r="986" spans="1:26" ht="14.25" customHeight="1">
      <c r="A986" s="5"/>
      <c r="B986" s="5"/>
      <c r="C986" s="5"/>
      <c r="D986" s="5"/>
      <c r="E986" s="5"/>
      <c r="F986" s="5"/>
      <c r="G986" s="5"/>
      <c r="H986" s="5"/>
      <c r="I986" s="5"/>
      <c r="J986" s="5"/>
      <c r="K986" s="5"/>
      <c r="L986" s="5"/>
      <c r="M986" s="5"/>
      <c r="N986" s="5"/>
      <c r="O986" s="5"/>
      <c r="P986" s="5"/>
      <c r="Q986" s="5"/>
      <c r="R986" s="5"/>
      <c r="S986" s="5"/>
      <c r="T986" s="5"/>
      <c r="U986" s="5"/>
      <c r="V986" s="5"/>
      <c r="W986" s="5"/>
      <c r="X986" s="5"/>
      <c r="Y986" s="5"/>
      <c r="Z986" s="5"/>
    </row>
    <row r="987" spans="1:26" ht="14.25" customHeight="1">
      <c r="A987" s="5"/>
      <c r="B987" s="5"/>
      <c r="C987" s="5"/>
      <c r="D987" s="5"/>
      <c r="E987" s="5"/>
      <c r="F987" s="5"/>
      <c r="G987" s="5"/>
      <c r="H987" s="5"/>
      <c r="I987" s="5"/>
      <c r="J987" s="5"/>
      <c r="K987" s="5"/>
      <c r="L987" s="5"/>
      <c r="M987" s="5"/>
      <c r="N987" s="5"/>
      <c r="O987" s="5"/>
      <c r="P987" s="5"/>
      <c r="Q987" s="5"/>
      <c r="R987" s="5"/>
      <c r="S987" s="5"/>
      <c r="T987" s="5"/>
      <c r="U987" s="5"/>
      <c r="V987" s="5"/>
      <c r="W987" s="5"/>
      <c r="X987" s="5"/>
      <c r="Y987" s="5"/>
      <c r="Z987" s="5"/>
    </row>
    <row r="988" spans="1:26" ht="14.25" customHeight="1">
      <c r="A988" s="5"/>
      <c r="B988" s="5"/>
      <c r="C988" s="5"/>
      <c r="D988" s="5"/>
      <c r="E988" s="5"/>
      <c r="F988" s="5"/>
      <c r="G988" s="5"/>
      <c r="H988" s="5"/>
      <c r="I988" s="5"/>
      <c r="J988" s="5"/>
      <c r="K988" s="5"/>
      <c r="L988" s="5"/>
      <c r="M988" s="5"/>
      <c r="N988" s="5"/>
      <c r="O988" s="5"/>
      <c r="P988" s="5"/>
      <c r="Q988" s="5"/>
      <c r="R988" s="5"/>
      <c r="S988" s="5"/>
      <c r="T988" s="5"/>
      <c r="U988" s="5"/>
      <c r="V988" s="5"/>
      <c r="W988" s="5"/>
      <c r="X988" s="5"/>
      <c r="Y988" s="5"/>
      <c r="Z988" s="5"/>
    </row>
    <row r="989" spans="1:26" ht="14.25" customHeight="1">
      <c r="A989" s="5"/>
      <c r="B989" s="5"/>
      <c r="C989" s="5"/>
      <c r="D989" s="5"/>
      <c r="E989" s="5"/>
      <c r="F989" s="5"/>
      <c r="G989" s="5"/>
      <c r="H989" s="5"/>
      <c r="I989" s="5"/>
      <c r="J989" s="5"/>
      <c r="K989" s="5"/>
      <c r="L989" s="5"/>
      <c r="M989" s="5"/>
      <c r="N989" s="5"/>
      <c r="O989" s="5"/>
      <c r="P989" s="5"/>
      <c r="Q989" s="5"/>
      <c r="R989" s="5"/>
      <c r="S989" s="5"/>
      <c r="T989" s="5"/>
      <c r="U989" s="5"/>
      <c r="V989" s="5"/>
      <c r="W989" s="5"/>
      <c r="X989" s="5"/>
      <c r="Y989" s="5"/>
      <c r="Z989" s="5"/>
    </row>
    <row r="990" spans="1:26" ht="14.25" customHeight="1">
      <c r="A990" s="5"/>
      <c r="B990" s="5"/>
      <c r="C990" s="5"/>
      <c r="D990" s="5"/>
      <c r="E990" s="5"/>
      <c r="F990" s="5"/>
      <c r="G990" s="5"/>
      <c r="H990" s="5"/>
      <c r="I990" s="5"/>
      <c r="J990" s="5"/>
      <c r="K990" s="5"/>
      <c r="L990" s="5"/>
      <c r="M990" s="5"/>
      <c r="N990" s="5"/>
      <c r="O990" s="5"/>
      <c r="P990" s="5"/>
      <c r="Q990" s="5"/>
      <c r="R990" s="5"/>
      <c r="S990" s="5"/>
      <c r="T990" s="5"/>
      <c r="U990" s="5"/>
      <c r="V990" s="5"/>
      <c r="W990" s="5"/>
      <c r="X990" s="5"/>
      <c r="Y990" s="5"/>
      <c r="Z990" s="5"/>
    </row>
    <row r="991" spans="1:26" ht="14.25" customHeight="1">
      <c r="A991" s="5"/>
      <c r="B991" s="5"/>
      <c r="C991" s="5"/>
      <c r="D991" s="5"/>
      <c r="E991" s="5"/>
      <c r="F991" s="5"/>
      <c r="G991" s="5"/>
      <c r="H991" s="5"/>
      <c r="I991" s="5"/>
      <c r="J991" s="5"/>
      <c r="K991" s="5"/>
      <c r="L991" s="5"/>
      <c r="M991" s="5"/>
      <c r="N991" s="5"/>
      <c r="O991" s="5"/>
      <c r="P991" s="5"/>
      <c r="Q991" s="5"/>
      <c r="R991" s="5"/>
      <c r="S991" s="5"/>
      <c r="T991" s="5"/>
      <c r="U991" s="5"/>
      <c r="V991" s="5"/>
      <c r="W991" s="5"/>
      <c r="X991" s="5"/>
      <c r="Y991" s="5"/>
      <c r="Z991" s="5"/>
    </row>
    <row r="992" spans="1:26" ht="14.25" customHeight="1">
      <c r="A992" s="5"/>
      <c r="B992" s="5"/>
      <c r="C992" s="5"/>
      <c r="D992" s="5"/>
      <c r="E992" s="5"/>
      <c r="F992" s="5"/>
      <c r="G992" s="5"/>
      <c r="H992" s="5"/>
      <c r="I992" s="5"/>
      <c r="J992" s="5"/>
      <c r="K992" s="5"/>
      <c r="L992" s="5"/>
      <c r="M992" s="5"/>
      <c r="N992" s="5"/>
      <c r="O992" s="5"/>
      <c r="P992" s="5"/>
      <c r="Q992" s="5"/>
      <c r="R992" s="5"/>
      <c r="S992" s="5"/>
      <c r="T992" s="5"/>
      <c r="U992" s="5"/>
      <c r="V992" s="5"/>
      <c r="W992" s="5"/>
      <c r="X992" s="5"/>
      <c r="Y992" s="5"/>
      <c r="Z992" s="5"/>
    </row>
    <row r="993" spans="1:26" ht="14.25" customHeight="1">
      <c r="A993" s="5"/>
      <c r="B993" s="5"/>
      <c r="C993" s="5"/>
      <c r="D993" s="5"/>
      <c r="E993" s="5"/>
      <c r="F993" s="5"/>
      <c r="G993" s="5"/>
      <c r="H993" s="5"/>
      <c r="I993" s="5"/>
      <c r="J993" s="5"/>
      <c r="K993" s="5"/>
      <c r="L993" s="5"/>
      <c r="M993" s="5"/>
      <c r="N993" s="5"/>
      <c r="O993" s="5"/>
      <c r="P993" s="5"/>
      <c r="Q993" s="5"/>
      <c r="R993" s="5"/>
      <c r="S993" s="5"/>
      <c r="T993" s="5"/>
      <c r="U993" s="5"/>
      <c r="V993" s="5"/>
      <c r="W993" s="5"/>
      <c r="X993" s="5"/>
      <c r="Y993" s="5"/>
      <c r="Z993" s="5"/>
    </row>
    <row r="994" spans="1:26" ht="14.25" customHeight="1">
      <c r="A994" s="5"/>
      <c r="B994" s="5"/>
      <c r="C994" s="5"/>
      <c r="D994" s="5"/>
      <c r="E994" s="5"/>
      <c r="F994" s="5"/>
      <c r="G994" s="5"/>
      <c r="H994" s="5"/>
      <c r="I994" s="5"/>
      <c r="J994" s="5"/>
      <c r="K994" s="5"/>
      <c r="L994" s="5"/>
      <c r="M994" s="5"/>
      <c r="N994" s="5"/>
      <c r="O994" s="5"/>
      <c r="P994" s="5"/>
      <c r="Q994" s="5"/>
      <c r="R994" s="5"/>
      <c r="S994" s="5"/>
      <c r="T994" s="5"/>
      <c r="U994" s="5"/>
      <c r="V994" s="5"/>
      <c r="W994" s="5"/>
      <c r="X994" s="5"/>
      <c r="Y994" s="5"/>
      <c r="Z994" s="5"/>
    </row>
    <row r="995" spans="1:26" ht="14.25" customHeight="1">
      <c r="A995" s="5"/>
      <c r="B995" s="5"/>
      <c r="C995" s="5"/>
      <c r="D995" s="5"/>
      <c r="E995" s="5"/>
      <c r="F995" s="5"/>
      <c r="G995" s="5"/>
      <c r="H995" s="5"/>
      <c r="I995" s="5"/>
      <c r="J995" s="5"/>
      <c r="K995" s="5"/>
      <c r="L995" s="5"/>
      <c r="M995" s="5"/>
      <c r="N995" s="5"/>
      <c r="O995" s="5"/>
      <c r="P995" s="5"/>
      <c r="Q995" s="5"/>
      <c r="R995" s="5"/>
      <c r="S995" s="5"/>
      <c r="T995" s="5"/>
      <c r="U995" s="5"/>
      <c r="V995" s="5"/>
      <c r="W995" s="5"/>
      <c r="X995" s="5"/>
      <c r="Y995" s="5"/>
      <c r="Z995" s="5"/>
    </row>
    <row r="996" spans="1:26" ht="14.25" customHeight="1">
      <c r="A996" s="5"/>
      <c r="B996" s="5"/>
      <c r="C996" s="5"/>
      <c r="D996" s="5"/>
      <c r="E996" s="5"/>
      <c r="F996" s="5"/>
      <c r="G996" s="5"/>
      <c r="H996" s="5"/>
      <c r="I996" s="5"/>
      <c r="J996" s="5"/>
      <c r="K996" s="5"/>
      <c r="L996" s="5"/>
      <c r="M996" s="5"/>
      <c r="N996" s="5"/>
      <c r="O996" s="5"/>
      <c r="P996" s="5"/>
      <c r="Q996" s="5"/>
      <c r="R996" s="5"/>
      <c r="S996" s="5"/>
      <c r="T996" s="5"/>
      <c r="U996" s="5"/>
      <c r="V996" s="5"/>
      <c r="W996" s="5"/>
      <c r="X996" s="5"/>
      <c r="Y996" s="5"/>
      <c r="Z996" s="5"/>
    </row>
    <row r="997" spans="1:26" ht="14.25" customHeight="1">
      <c r="A997" s="5"/>
      <c r="B997" s="5"/>
      <c r="C997" s="5"/>
      <c r="D997" s="5"/>
      <c r="E997" s="5"/>
      <c r="F997" s="5"/>
      <c r="G997" s="5"/>
      <c r="H997" s="5"/>
      <c r="I997" s="5"/>
      <c r="J997" s="5"/>
      <c r="K997" s="5"/>
      <c r="L997" s="5"/>
      <c r="M997" s="5"/>
      <c r="N997" s="5"/>
      <c r="O997" s="5"/>
      <c r="P997" s="5"/>
      <c r="Q997" s="5"/>
      <c r="R997" s="5"/>
      <c r="S997" s="5"/>
      <c r="T997" s="5"/>
      <c r="U997" s="5"/>
      <c r="V997" s="5"/>
      <c r="W997" s="5"/>
      <c r="X997" s="5"/>
      <c r="Y997" s="5"/>
      <c r="Z997" s="5"/>
    </row>
    <row r="998" spans="1:26" ht="14.25" customHeight="1">
      <c r="A998" s="5"/>
      <c r="B998" s="5"/>
      <c r="C998" s="5"/>
      <c r="D998" s="5"/>
      <c r="E998" s="5"/>
      <c r="F998" s="5"/>
      <c r="G998" s="5"/>
      <c r="H998" s="5"/>
      <c r="I998" s="5"/>
      <c r="J998" s="5"/>
      <c r="K998" s="5"/>
      <c r="L998" s="5"/>
      <c r="M998" s="5"/>
      <c r="N998" s="5"/>
      <c r="O998" s="5"/>
      <c r="P998" s="5"/>
      <c r="Q998" s="5"/>
      <c r="R998" s="5"/>
      <c r="S998" s="5"/>
      <c r="T998" s="5"/>
      <c r="U998" s="5"/>
      <c r="V998" s="5"/>
      <c r="W998" s="5"/>
      <c r="X998" s="5"/>
      <c r="Y998" s="5"/>
      <c r="Z998" s="5"/>
    </row>
    <row r="999" spans="1:26" ht="14.25" customHeight="1">
      <c r="A999" s="5"/>
      <c r="B999" s="5"/>
      <c r="C999" s="5"/>
      <c r="D999" s="5"/>
      <c r="E999" s="5"/>
      <c r="F999" s="5"/>
      <c r="G999" s="5"/>
      <c r="H999" s="5"/>
      <c r="I999" s="5"/>
      <c r="J999" s="5"/>
      <c r="K999" s="5"/>
      <c r="L999" s="5"/>
      <c r="M999" s="5"/>
      <c r="N999" s="5"/>
      <c r="O999" s="5"/>
      <c r="P999" s="5"/>
      <c r="Q999" s="5"/>
      <c r="R999" s="5"/>
      <c r="S999" s="5"/>
      <c r="T999" s="5"/>
      <c r="U999" s="5"/>
      <c r="V999" s="5"/>
      <c r="W999" s="5"/>
      <c r="X999" s="5"/>
      <c r="Y999" s="5"/>
      <c r="Z999" s="5"/>
    </row>
    <row r="1000" spans="1:26" ht="14.25" customHeight="1">
      <c r="A1000" s="5"/>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row>
  </sheetData>
  <mergeCells count="8">
    <mergeCell ref="B34:C34"/>
    <mergeCell ref="B36:C37"/>
    <mergeCell ref="F36:F37"/>
    <mergeCell ref="B2:F2"/>
    <mergeCell ref="B3:B5"/>
    <mergeCell ref="C3:C5"/>
    <mergeCell ref="D3:E4"/>
    <mergeCell ref="F3:F5"/>
  </mergeCells>
  <pageMargins left="0.70866141732283472" right="0.70866141732283472" top="0.74803149606299213" bottom="0.74803149606299213"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Розподіл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2021-10-04T14:21:04Z</dcterms:created>
  <dcterms:modified xsi:type="dcterms:W3CDTF">2024-02-29T15:34:38Z</dcterms:modified>
</cp:coreProperties>
</file>