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Воєнний стан\213-Р\"/>
    </mc:Choice>
  </mc:AlternateContent>
  <xr:revisionPtr revIDLastSave="0" documentId="13_ncr:1_{CE69D207-AF68-41D2-A0A7-F5FBA114635F}"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Лист1!$A$1:$F$9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EqebRafa8QkH8NpeVke2VmHXa9ZiWtcRR9XyPG3Q8I8="/>
    </ext>
  </extLst>
</workbook>
</file>

<file path=xl/calcChain.xml><?xml version="1.0" encoding="utf-8"?>
<calcChain xmlns="http://schemas.openxmlformats.org/spreadsheetml/2006/main">
  <c r="D7" i="1" l="1"/>
  <c r="E6" i="1"/>
  <c r="F6" i="1" s="1"/>
  <c r="E7" i="1" l="1"/>
  <c r="F7" i="1"/>
</calcChain>
</file>

<file path=xl/sharedStrings.xml><?xml version="1.0" encoding="utf-8"?>
<sst xmlns="http://schemas.openxmlformats.org/spreadsheetml/2006/main" count="12" uniqueCount="12">
  <si>
    <t>Розподіл лікарських засобів для закладів охорони здоров’я, що надають медичну допомогу військовослужбовцям,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та медичних виробів для закладів охорони здоров’я, що надають медичну допомогу військовослужбовцям»</t>
  </si>
  <si>
    <t>№ з/п</t>
  </si>
  <si>
    <t>Найменування установи</t>
  </si>
  <si>
    <t xml:space="preserve">Загальна вартість, грн </t>
  </si>
  <si>
    <t>в-ть, грн</t>
  </si>
  <si>
    <t>к-ть флаконів</t>
  </si>
  <si>
    <t>Клінічна лікарня «ФЕОФАНІЯ» ДЕРЖАВНОГО УПРАВЛІННЯ СПРАВАМИ</t>
  </si>
  <si>
    <t>Всього</t>
  </si>
  <si>
    <r>
      <t xml:space="preserve">Метронідазол
</t>
    </r>
    <r>
      <rPr>
        <sz val="12"/>
        <color theme="1"/>
        <rFont val="Times New Roman"/>
        <family val="1"/>
        <charset val="204"/>
      </rPr>
      <t xml:space="preserve"> розчин для інфузій, 0,5% по 100 мл у контейнері із полівінілхлориду в плівці</t>
    </r>
    <r>
      <rPr>
        <b/>
        <sz val="12"/>
        <color theme="1"/>
        <rFont val="Times New Roman"/>
      </rPr>
      <t xml:space="preserve">
</t>
    </r>
    <r>
      <rPr>
        <sz val="12"/>
        <color theme="1"/>
        <rFont val="Times New Roman"/>
      </rPr>
      <t xml:space="preserve">
</t>
    </r>
    <r>
      <rPr>
        <b/>
        <sz val="12"/>
        <color theme="1"/>
        <rFont val="Times New Roman"/>
      </rPr>
      <t>(Метронідазол 5 мг)</t>
    </r>
    <r>
      <rPr>
        <sz val="12"/>
        <color theme="1"/>
        <rFont val="Times New Roman"/>
      </rPr>
      <t xml:space="preserve">
</t>
    </r>
    <r>
      <rPr>
        <b/>
        <sz val="12"/>
        <color theme="1"/>
        <rFont val="Times New Roman"/>
      </rPr>
      <t xml:space="preserve">Виробник: Дочірнє підприємство "Фарматрейд", Україна
</t>
    </r>
    <r>
      <rPr>
        <sz val="12"/>
        <color theme="1"/>
        <rFont val="Times New Roman"/>
      </rPr>
      <t xml:space="preserve">
</t>
    </r>
    <r>
      <rPr>
        <b/>
        <sz val="12"/>
        <color theme="1"/>
        <rFont val="Times New Roman"/>
      </rPr>
      <t>Ціна за флакон - 13,91 грн
(mnn id: 17118)</t>
    </r>
  </si>
  <si>
    <t>Заступник генерального директора
 з управління поставками</t>
  </si>
  <si>
    <t>Олег КЛЬОЦ</t>
  </si>
  <si>
    <t>ЗАТВЕРДЖЕНО
наказ державного підприємства
 «Медичні закупівлі України»
від 04.03.2024 № 213-Р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</si>
</sst>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scheme val="minor"/>
    </font>
    <font>
      <sz val="14"/>
      <color theme="1"/>
      <name val="Times New Roman"/>
    </font>
    <font>
      <b/>
      <sz val="15"/>
      <color theme="1"/>
      <name val="Times New Roman"/>
    </font>
    <font>
      <b/>
      <sz val="14"/>
      <color theme="1"/>
      <name val="Times New Roman"/>
    </font>
    <font>
      <b/>
      <sz val="12"/>
      <color theme="1"/>
      <name val="Times New Roman"/>
    </font>
    <font>
      <sz val="11"/>
      <name val="Calibri"/>
    </font>
    <font>
      <i/>
      <sz val="9"/>
      <color theme="1"/>
      <name val="Times New Roman"/>
    </font>
    <font>
      <sz val="11"/>
      <color theme="1"/>
      <name val="Calibri"/>
    </font>
    <font>
      <sz val="11"/>
      <color theme="1"/>
      <name val="Calibri"/>
    </font>
    <font>
      <b/>
      <sz val="16"/>
      <color theme="1"/>
      <name val="Times New Roman"/>
    </font>
    <font>
      <b/>
      <sz val="20"/>
      <color rgb="FFFF0000"/>
      <name val="Times New Roman"/>
    </font>
    <font>
      <sz val="12"/>
      <color theme="1"/>
      <name val="Times New Roman"/>
    </font>
    <font>
      <sz val="12"/>
      <color theme="1"/>
      <name val="Times New Roman"/>
      <family val="1"/>
      <charset val="204"/>
    </font>
    <font>
      <b/>
      <sz val="12"/>
      <color theme="1"/>
      <name val="Times New Roman"/>
      <family val="1"/>
      <charset val="204"/>
    </font>
    <font>
      <sz val="14"/>
      <color theme="1"/>
      <name val="Times New Roman"/>
      <family val="1"/>
      <charset val="204"/>
    </font>
    <font>
      <b/>
      <sz val="18"/>
      <color theme="1"/>
      <name val="Times New Roman"/>
      <family val="1"/>
      <charset val="204"/>
    </font>
  </fonts>
  <fills count="3">
    <fill>
      <patternFill patternType="none"/>
    </fill>
    <fill>
      <patternFill patternType="gray125"/>
    </fill>
    <fill>
      <patternFill patternType="solid">
        <fgColor theme="0"/>
        <bgColor theme="0"/>
      </patternFill>
    </fill>
  </fills>
  <borders count="22">
    <border>
      <left/>
      <right/>
      <top/>
      <bottom/>
      <diagonal/>
    </border>
    <border>
      <left/>
      <right/>
      <top/>
      <bottom/>
      <diagonal/>
    </border>
    <border>
      <left style="thick">
        <color rgb="FF000000"/>
      </left>
      <right style="thick">
        <color rgb="FF000000"/>
      </right>
      <top style="thick">
        <color rgb="FF000000"/>
      </top>
      <bottom/>
      <diagonal/>
    </border>
    <border>
      <left style="thick">
        <color rgb="FF000000"/>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thick">
        <color rgb="FF000000"/>
      </bottom>
      <diagonal/>
    </border>
    <border>
      <left style="thin">
        <color rgb="FF000000"/>
      </left>
      <right style="thin">
        <color rgb="FF000000"/>
      </right>
      <top/>
      <bottom/>
      <diagonal/>
    </border>
    <border>
      <left/>
      <right style="thick">
        <color rgb="FF000000"/>
      </right>
      <top style="medium">
        <color rgb="FF000000"/>
      </top>
      <bottom/>
      <diagonal/>
    </border>
    <border>
      <left style="thick">
        <color rgb="FF000000"/>
      </left>
      <right/>
      <top style="thick">
        <color rgb="FF000000"/>
      </top>
      <bottom style="thick">
        <color rgb="FF000000"/>
      </bottom>
      <diagonal/>
    </border>
    <border>
      <left style="medium">
        <color rgb="FF000000"/>
      </left>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medium">
        <color rgb="FF000000"/>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ck">
        <color rgb="FF000000"/>
      </right>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medium">
        <color rgb="FF000000"/>
      </right>
      <top style="thin">
        <color rgb="FF000000"/>
      </top>
      <bottom style="thin">
        <color rgb="FF000000"/>
      </bottom>
      <diagonal/>
    </border>
    <border>
      <left style="medium">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style="thick">
        <color rgb="FF000000"/>
      </bottom>
      <diagonal/>
    </border>
    <border>
      <left/>
      <right/>
      <top/>
      <bottom/>
      <diagonal/>
    </border>
    <border>
      <left/>
      <right/>
      <top/>
      <bottom/>
      <diagonal/>
    </border>
    <border>
      <left/>
      <right/>
      <top/>
      <bottom/>
      <diagonal/>
    </border>
  </borders>
  <cellStyleXfs count="1">
    <xf numFmtId="0" fontId="0" fillId="0" borderId="0"/>
  </cellStyleXfs>
  <cellXfs count="40">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horizontal="center" vertical="center" wrapText="1"/>
    </xf>
    <xf numFmtId="0" fontId="1" fillId="2" borderId="7"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8" xfId="0" applyNumberFormat="1" applyFont="1" applyBorder="1" applyAlignment="1">
      <alignment horizontal="center" vertical="center" wrapText="1"/>
    </xf>
    <xf numFmtId="1" fontId="6" fillId="0" borderId="9"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1" fontId="6" fillId="0" borderId="12" xfId="0" applyNumberFormat="1" applyFont="1" applyBorder="1" applyAlignment="1">
      <alignment horizontal="center" vertical="center" wrapText="1"/>
    </xf>
    <xf numFmtId="0" fontId="7" fillId="0" borderId="0" xfId="0" applyFont="1" applyAlignment="1">
      <alignment vertical="center"/>
    </xf>
    <xf numFmtId="4" fontId="1"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8" fillId="0" borderId="0" xfId="0" applyFont="1"/>
    <xf numFmtId="0" fontId="1" fillId="0" borderId="15" xfId="0" applyFont="1" applyBorder="1" applyAlignment="1">
      <alignment horizontal="center" vertical="center"/>
    </xf>
    <xf numFmtId="0" fontId="3" fillId="0" borderId="16" xfId="0" applyFont="1" applyBorder="1" applyAlignment="1">
      <alignment horizontal="left" vertical="center" wrapText="1"/>
    </xf>
    <xf numFmtId="0" fontId="9" fillId="0" borderId="0" xfId="0" applyFont="1" applyAlignment="1">
      <alignment horizontal="left" vertical="center" wrapText="1"/>
    </xf>
    <xf numFmtId="3" fontId="3" fillId="2" borderId="18" xfId="0" applyNumberFormat="1" applyFont="1" applyFill="1" applyBorder="1" applyAlignment="1">
      <alignment horizontal="center" vertical="center"/>
    </xf>
    <xf numFmtId="4" fontId="3" fillId="2" borderId="12" xfId="0" applyNumberFormat="1" applyFont="1" applyFill="1" applyBorder="1" applyAlignment="1">
      <alignment horizontal="center" vertical="center"/>
    </xf>
    <xf numFmtId="0" fontId="10" fillId="0" borderId="0" xfId="0" applyFont="1" applyAlignment="1">
      <alignment horizontal="center" vertical="center"/>
    </xf>
    <xf numFmtId="0" fontId="3" fillId="0" borderId="0" xfId="0" applyFont="1" applyAlignment="1">
      <alignment vertical="center" wrapText="1"/>
    </xf>
    <xf numFmtId="0" fontId="3" fillId="2" borderId="19" xfId="0" applyFont="1" applyFill="1" applyBorder="1" applyAlignment="1">
      <alignment vertical="center" wrapText="1"/>
    </xf>
    <xf numFmtId="0" fontId="3" fillId="2" borderId="1" xfId="0" applyFont="1" applyFill="1" applyBorder="1" applyAlignment="1">
      <alignment horizontal="left" vertical="center" wrapText="1"/>
    </xf>
    <xf numFmtId="0" fontId="14" fillId="2" borderId="6" xfId="0" applyFont="1" applyFill="1" applyBorder="1" applyAlignment="1">
      <alignment horizontal="center" vertical="center" wrapText="1"/>
    </xf>
    <xf numFmtId="3" fontId="14" fillId="0" borderId="17" xfId="0" applyNumberFormat="1" applyFont="1" applyBorder="1" applyAlignment="1">
      <alignment horizontal="center" vertical="center" wrapText="1"/>
    </xf>
    <xf numFmtId="4" fontId="15" fillId="2" borderId="1" xfId="0" applyNumberFormat="1" applyFont="1" applyFill="1" applyBorder="1" applyAlignment="1">
      <alignment horizontal="right" vertical="center" wrapText="1"/>
    </xf>
    <xf numFmtId="0" fontId="14" fillId="2" borderId="1" xfId="0" applyFont="1" applyFill="1" applyBorder="1" applyAlignment="1">
      <alignment horizontal="center" vertical="center" wrapText="1"/>
    </xf>
    <xf numFmtId="0" fontId="15" fillId="2" borderId="20" xfId="0" applyFont="1" applyFill="1" applyBorder="1" applyAlignment="1">
      <alignment horizontal="left" vertical="center" wrapText="1"/>
    </xf>
    <xf numFmtId="0" fontId="5" fillId="0" borderId="21" xfId="0" applyFont="1" applyBorder="1"/>
    <xf numFmtId="0" fontId="3" fillId="0" borderId="2" xfId="0" applyFont="1" applyBorder="1" applyAlignment="1">
      <alignment horizontal="center" vertical="center" wrapText="1"/>
    </xf>
    <xf numFmtId="0" fontId="5" fillId="0" borderId="5" xfId="0" applyFont="1" applyBorder="1"/>
    <xf numFmtId="0" fontId="2" fillId="0" borderId="0" xfId="0" applyFont="1" applyAlignment="1">
      <alignment horizontal="center" vertical="center" wrapText="1"/>
    </xf>
    <xf numFmtId="0" fontId="0" fillId="0" borderId="0" xfId="0"/>
    <xf numFmtId="0" fontId="3" fillId="2" borderId="2" xfId="0" applyFont="1" applyFill="1" applyBorder="1" applyAlignment="1">
      <alignment horizontal="center" vertical="center" wrapText="1"/>
    </xf>
    <xf numFmtId="0" fontId="9" fillId="0" borderId="8" xfId="0" applyFont="1" applyBorder="1" applyAlignment="1">
      <alignment horizontal="left" vertical="center" wrapText="1"/>
    </xf>
    <xf numFmtId="0" fontId="5" fillId="0" borderId="12" xfId="0" applyFont="1" applyBorder="1"/>
    <xf numFmtId="0" fontId="13" fillId="0" borderId="3" xfId="0" applyFont="1" applyBorder="1" applyAlignment="1">
      <alignment horizontal="center" vertical="center" wrapText="1"/>
    </xf>
    <xf numFmtId="0" fontId="5" fillId="0" borderId="4"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976"/>
  <sheetViews>
    <sheetView tabSelected="1" view="pageBreakPreview" zoomScale="50" zoomScaleNormal="50" zoomScaleSheetLayoutView="50" workbookViewId="0">
      <selection activeCell="D3" sqref="D3:E3"/>
    </sheetView>
  </sheetViews>
  <sheetFormatPr defaultColWidth="14.453125" defaultRowHeight="15" customHeight="1" x14ac:dyDescent="0.35"/>
  <cols>
    <col min="1" max="1" width="2.7265625" customWidth="1"/>
    <col min="2" max="2" width="5.26953125" customWidth="1"/>
    <col min="3" max="3" width="53.54296875" customWidth="1"/>
    <col min="4" max="4" width="38.7265625" customWidth="1"/>
    <col min="5" max="5" width="39.90625" customWidth="1"/>
    <col min="6" max="6" width="44.7265625" customWidth="1"/>
  </cols>
  <sheetData>
    <row r="1" spans="1:25" ht="99" customHeight="1" x14ac:dyDescent="0.35">
      <c r="A1" s="1"/>
      <c r="B1" s="1"/>
      <c r="C1" s="2"/>
      <c r="D1" s="2"/>
      <c r="E1" s="2"/>
      <c r="F1" s="28" t="s">
        <v>11</v>
      </c>
    </row>
    <row r="2" spans="1:25" ht="107.25" customHeight="1" x14ac:dyDescent="0.35">
      <c r="A2" s="3"/>
      <c r="B2" s="33" t="s">
        <v>0</v>
      </c>
      <c r="C2" s="34"/>
      <c r="D2" s="34"/>
      <c r="E2" s="34"/>
      <c r="F2" s="34"/>
    </row>
    <row r="3" spans="1:25" ht="204.75" customHeight="1" x14ac:dyDescent="0.35">
      <c r="A3" s="4"/>
      <c r="B3" s="31" t="s">
        <v>1</v>
      </c>
      <c r="C3" s="31" t="s">
        <v>2</v>
      </c>
      <c r="D3" s="38" t="s">
        <v>8</v>
      </c>
      <c r="E3" s="39"/>
      <c r="F3" s="35" t="s">
        <v>3</v>
      </c>
    </row>
    <row r="4" spans="1:25" ht="18" x14ac:dyDescent="0.35">
      <c r="A4" s="4"/>
      <c r="B4" s="32"/>
      <c r="C4" s="32"/>
      <c r="D4" s="25" t="s">
        <v>5</v>
      </c>
      <c r="E4" s="5" t="s">
        <v>4</v>
      </c>
      <c r="F4" s="32"/>
    </row>
    <row r="5" spans="1:25" ht="12.75" customHeight="1" thickTop="1" thickBot="1" x14ac:dyDescent="0.4">
      <c r="A5" s="6"/>
      <c r="B5" s="7">
        <v>1</v>
      </c>
      <c r="C5" s="8">
        <v>2</v>
      </c>
      <c r="D5" s="9">
        <v>3</v>
      </c>
      <c r="E5" s="10">
        <v>4</v>
      </c>
      <c r="F5" s="11">
        <v>5</v>
      </c>
      <c r="G5" s="12"/>
      <c r="H5" s="12"/>
      <c r="I5" s="12"/>
      <c r="J5" s="12"/>
      <c r="K5" s="12"/>
      <c r="L5" s="12"/>
      <c r="M5" s="12"/>
      <c r="N5" s="12"/>
      <c r="O5" s="12"/>
      <c r="P5" s="12"/>
      <c r="Q5" s="12"/>
      <c r="R5" s="12"/>
      <c r="S5" s="12"/>
    </row>
    <row r="6" spans="1:25" ht="61.5" customHeight="1" thickTop="1" thickBot="1" x14ac:dyDescent="0.4">
      <c r="A6" s="1"/>
      <c r="B6" s="16">
        <v>1</v>
      </c>
      <c r="C6" s="17" t="s">
        <v>6</v>
      </c>
      <c r="D6" s="26">
        <v>4500</v>
      </c>
      <c r="E6" s="13">
        <f>D6*13.91</f>
        <v>62595</v>
      </c>
      <c r="F6" s="14">
        <f>E6</f>
        <v>62595</v>
      </c>
      <c r="G6" s="15"/>
      <c r="H6" s="15"/>
      <c r="I6" s="15"/>
      <c r="J6" s="15"/>
      <c r="K6" s="15"/>
      <c r="L6" s="15"/>
      <c r="M6" s="15"/>
      <c r="N6" s="15"/>
      <c r="O6" s="15"/>
      <c r="P6" s="15"/>
      <c r="Q6" s="15"/>
      <c r="R6" s="15"/>
      <c r="S6" s="15"/>
      <c r="T6" s="15"/>
      <c r="U6" s="15"/>
      <c r="V6" s="15"/>
      <c r="W6" s="15"/>
      <c r="X6" s="15"/>
      <c r="Y6" s="15"/>
    </row>
    <row r="7" spans="1:25" ht="27.75" customHeight="1" thickTop="1" thickBot="1" x14ac:dyDescent="0.4">
      <c r="A7" s="18"/>
      <c r="B7" s="36" t="s">
        <v>7</v>
      </c>
      <c r="C7" s="37"/>
      <c r="D7" s="19">
        <f>SUM(D6)</f>
        <v>4500</v>
      </c>
      <c r="E7" s="20">
        <f>SUM(E6:E6)</f>
        <v>62595</v>
      </c>
      <c r="F7" s="20">
        <f>SUM(F6:F6)</f>
        <v>62595</v>
      </c>
    </row>
    <row r="8" spans="1:25" ht="17.25" customHeight="1" x14ac:dyDescent="0.35">
      <c r="A8" s="21"/>
      <c r="B8" s="21"/>
      <c r="C8" s="22"/>
      <c r="D8" s="22"/>
      <c r="E8" s="22"/>
      <c r="F8" s="23"/>
    </row>
    <row r="9" spans="1:25" ht="55.5" customHeight="1" x14ac:dyDescent="0.35">
      <c r="A9" s="24"/>
      <c r="B9" s="29" t="s">
        <v>9</v>
      </c>
      <c r="C9" s="30"/>
      <c r="D9" s="30"/>
      <c r="E9" s="30"/>
      <c r="F9" s="27" t="s">
        <v>10</v>
      </c>
      <c r="G9" s="12"/>
      <c r="H9" s="12"/>
      <c r="I9" s="12"/>
      <c r="J9" s="12"/>
      <c r="K9" s="12"/>
      <c r="L9" s="12"/>
      <c r="M9" s="12"/>
      <c r="N9" s="12"/>
      <c r="O9" s="12"/>
      <c r="P9" s="12"/>
      <c r="Q9" s="12"/>
      <c r="R9" s="12"/>
      <c r="S9" s="12"/>
    </row>
    <row r="10" spans="1:25" ht="15.75" customHeight="1" x14ac:dyDescent="0.35"/>
    <row r="11" spans="1:25" ht="15.75" customHeight="1" x14ac:dyDescent="0.35"/>
    <row r="12" spans="1:25" ht="15.75" customHeight="1" x14ac:dyDescent="0.35"/>
    <row r="13" spans="1:25" ht="15.75" customHeight="1" x14ac:dyDescent="0.35"/>
    <row r="14" spans="1:25" ht="15.75" customHeight="1" x14ac:dyDescent="0.35"/>
    <row r="15" spans="1:25" ht="15.75" customHeight="1" x14ac:dyDescent="0.35"/>
    <row r="16" spans="1:25"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sheetData>
  <mergeCells count="7">
    <mergeCell ref="B9:E9"/>
    <mergeCell ref="B3:B4"/>
    <mergeCell ref="C3:C4"/>
    <mergeCell ref="B2:F2"/>
    <mergeCell ref="F3:F4"/>
    <mergeCell ref="B7:C7"/>
    <mergeCell ref="D3:E3"/>
  </mergeCells>
  <pageMargins left="0.7" right="0.7" top="0.75" bottom="0.75" header="0" footer="0"/>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Daria Holovach</cp:lastModifiedBy>
  <dcterms:modified xsi:type="dcterms:W3CDTF">2024-03-04T09:58:41Z</dcterms:modified>
</cp:coreProperties>
</file>